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1650" yWindow="645" windowWidth="15630" windowHeight="8220"/>
  </bookViews>
  <sheets>
    <sheet name="Introduction" sheetId="1" r:id="rId1"/>
    <sheet name="Instructions" sheetId="11" r:id="rId2"/>
    <sheet name="Food &amp; Chemical Sensitivity" sheetId="2" r:id="rId3"/>
    <sheet name="Joint &amp; Muscle Problems" sheetId="3" r:id="rId4"/>
    <sheet name="Physical Development" sheetId="4" r:id="rId5"/>
    <sheet name="Hearing " sheetId="5" r:id="rId6"/>
    <sheet name="Communication" sheetId="12" r:id="rId7"/>
    <sheet name="Vision" sheetId="6" r:id="rId8"/>
    <sheet name="Organisation" sheetId="8" r:id="rId9"/>
    <sheet name="Profile" sheetId="9" r:id="rId10"/>
  </sheets>
  <definedNames>
    <definedName name="_xlnm.Print_Area" localSheetId="2">'Food &amp; Chemical Sensitivity'!$C$1:$K$45</definedName>
    <definedName name="_xlnm.Print_Area" localSheetId="5">'Hearing '!$F$1:$K$56</definedName>
    <definedName name="_xlnm.Print_Area" localSheetId="3">'Joint &amp; Muscle Problems'!$F$1:$K$20</definedName>
    <definedName name="_xlnm.Print_Area" localSheetId="8">Organisation!$F$1:$K$26</definedName>
    <definedName name="_xlnm.Print_Area" localSheetId="9">Profile!$A$1:$P$37</definedName>
    <definedName name="_xlnm.Print_Area" localSheetId="7">Vision!$F$1:$K$72</definedName>
  </definedNames>
  <calcPr calcId="125725"/>
</workbook>
</file>

<file path=xl/calcChain.xml><?xml version="1.0" encoding="utf-8"?>
<calcChain xmlns="http://schemas.openxmlformats.org/spreadsheetml/2006/main">
  <c r="E25" i="8"/>
  <c r="E71" i="6"/>
  <c r="E49"/>
  <c r="E27"/>
  <c r="E39" i="12"/>
  <c r="E17"/>
  <c r="E54" i="5"/>
  <c r="E20"/>
  <c r="E45" i="4"/>
  <c r="E19" i="3"/>
  <c r="E44" i="2"/>
  <c r="I40" i="12" l="1"/>
  <c r="K40"/>
  <c r="B14" i="9"/>
  <c r="M27" i="6"/>
  <c r="M39" i="12"/>
  <c r="C39" s="1"/>
  <c r="M54" i="5"/>
  <c r="M45" i="4"/>
  <c r="M19" i="3"/>
  <c r="M25" i="8"/>
  <c r="C27" i="6"/>
  <c r="B15" i="9"/>
  <c r="M49" i="6"/>
  <c r="C49"/>
  <c r="B16" i="9"/>
  <c r="M71" i="6"/>
  <c r="C71"/>
  <c r="B17" i="9"/>
  <c r="M17" i="12"/>
  <c r="C17"/>
  <c r="M20" i="5"/>
  <c r="C54"/>
  <c r="B13" i="9"/>
  <c r="C45" i="4"/>
  <c r="B11" i="9"/>
  <c r="C19" i="3"/>
  <c r="B10" i="9"/>
  <c r="M44" i="2"/>
  <c r="C44"/>
  <c r="B9" i="9" s="1"/>
  <c r="C20" i="5"/>
  <c r="B12" i="9"/>
  <c r="C25" i="8"/>
  <c r="B18" i="9"/>
</calcChain>
</file>

<file path=xl/sharedStrings.xml><?xml version="1.0" encoding="utf-8"?>
<sst xmlns="http://schemas.openxmlformats.org/spreadsheetml/2006/main" count="333" uniqueCount="242">
  <si>
    <t>Count</t>
  </si>
  <si>
    <t>Total "Yes"</t>
  </si>
  <si>
    <t>a</t>
  </si>
  <si>
    <t>b</t>
  </si>
  <si>
    <t>c</t>
  </si>
  <si>
    <t>Summary:</t>
  </si>
  <si>
    <t>,</t>
  </si>
  <si>
    <t>© Iceform Pty Ltd t/as Move to Learn</t>
  </si>
  <si>
    <t>Move to Learn LD Profile Test</t>
  </si>
  <si>
    <t>www.movetolearn.com.au</t>
  </si>
  <si>
    <t>Column1</t>
  </si>
  <si>
    <t>أولاً: الحساسية و موضوعات التغذية, الحساسية الكيميائية, الحساسية للطعام.</t>
  </si>
  <si>
    <t>هل مظهر طفلك يبدو شاحبا و لديه دوائر أو هالات سوداء تحت العين حتى مع نومه لمدة كافية؟</t>
  </si>
  <si>
    <t>هل يعاني طفلك من ظهور تقرحات بالفم بشكل متكرر؟</t>
  </si>
  <si>
    <t>هل يوجد لديه صوت أنفي؟</t>
  </si>
  <si>
    <t>هل يعاني صغيرك من عطس أو صفير أثناء التنفس؟</t>
  </si>
  <si>
    <t>هل (هو / هي) لديه استمرار بسيلان أو انسداد الأنف؟</t>
  </si>
  <si>
    <t>هل يعاني من مشكلات بالجلد مثل: الطفح الجلدي أو الأكزيما؟</t>
  </si>
  <si>
    <t>هل عانى أو يعاني من مغص أو دافع للتقيؤ؟</t>
  </si>
  <si>
    <t>هل يشتكي  صغيرك من ألم بالمعدة في أغلب الأحيان؟</t>
  </si>
  <si>
    <t xml:space="preserve">هل هناك أنماط غير عادية في أمعائه؟ </t>
  </si>
  <si>
    <t>هل أظهر طفلك ردود فعل سلبية تجاه حقن التطعيم؟</t>
  </si>
  <si>
    <t>هل التعب المفرط يجعل النوم مستحيلاً لدى طفلك؟</t>
  </si>
  <si>
    <t>هل يوقع طفلك الفوضى بالأشياء في داخل المنزل أو المدرسة؟</t>
  </si>
  <si>
    <t>هل يصبح طفلك متقمص للشخصيات " الساخرة- المضحكة " أو " المجنونة- المتوحشة" بعد الحفلات التي تعرض بها؟</t>
  </si>
  <si>
    <t>هل طفلك من محبي الأشياء المصنوعة من السكر؟</t>
  </si>
  <si>
    <r>
      <t>هل المزاجات الغريبة لدى طفلك</t>
    </r>
    <r>
      <rPr>
        <sz val="14"/>
        <rFont val="Traditional Arabic"/>
        <charset val="178"/>
      </rPr>
      <t xml:space="preserve"> تزال بتناوله للطعام؟</t>
    </r>
  </si>
  <si>
    <t>هل يعاني طفلك من تقلب بالمزاج و نوبات غضب شديدة؟</t>
  </si>
  <si>
    <t>هل يظهر على طفلك الخمول و التعب في كثيرًا من الأحيان؟</t>
  </si>
  <si>
    <t>هل يعاني من أوجاع بالعضلات و مشكلات معينة بها؟</t>
  </si>
  <si>
    <t>هل يشعر طفلك بشكل عام بالعصبية و انحراف المزاج عن ما هو معتاد؟</t>
  </si>
  <si>
    <t>هل قدرته على السمع متغيرة بسبب تراكم المخاط، أو نزلات البرد المتكررة، أو تراكم الغراء بالأذن؟</t>
  </si>
  <si>
    <t>في حالة وجود مستوى منخفض من القدرة على التركيز لدى طفلك, هل تلك تعتبر مشكلة عامة يواجهها بشكل معتاد؟</t>
  </si>
  <si>
    <t>هل يعاني طفلك من صعوبة في النوم منذ ميلاده؟</t>
  </si>
  <si>
    <t>هل يظهر على طفلك فرط حركة أثناء النوم؟</t>
  </si>
  <si>
    <r>
      <t>هل يواجه طفلك صعوبة شديدة في البقاء جالسًا؟</t>
    </r>
    <r>
      <rPr>
        <sz val="14"/>
        <rFont val="Traditional Arabic"/>
        <charset val="178"/>
      </rPr>
      <t xml:space="preserve"> </t>
    </r>
  </si>
  <si>
    <t>هل يعاني طفلك كثيرًا من الصداع؟ "ألم الرأس"</t>
  </si>
  <si>
    <t>هل يعاني طفلك من التبول اللاإرادي؟</t>
  </si>
  <si>
    <t>هل يتضح لك وجود ذاكرة ضعيفة لدى طفلك؟</t>
  </si>
  <si>
    <r>
      <t>هل هناك الكثير من التهيج و العدوانية في سلوك الطفل؟</t>
    </r>
    <r>
      <rPr>
        <sz val="14"/>
        <rFont val="Traditional Arabic"/>
        <charset val="178"/>
      </rPr>
      <t xml:space="preserve"> </t>
    </r>
  </si>
  <si>
    <t>هل يقوم طفلك بهز رأسه بشكل متكرر؟</t>
  </si>
  <si>
    <t>هل يعاني طفلك من الكوابيس أو الخوف و الرعب و التعرق الليلي الشديد أثناء النوم؟</t>
  </si>
  <si>
    <t>هل يبدو أن هذه الأعراض تزداد أم تقل على مدار الوقت؟</t>
  </si>
  <si>
    <t>هل يعاني من رؤوس حمراء ناعمة على جانبي اللسان؟</t>
  </si>
  <si>
    <t>هل أذنه تحمر ثم ترجع لحالتها الطبيعية ثم تحمر باستمرار بناء على انفعالاته؟</t>
  </si>
  <si>
    <t>هل يعاني أي فرد من أفراد العائلة من الأعراض السابقة؟</t>
  </si>
  <si>
    <t xml:space="preserve"> هل يصعب إقناع طفلك بنوعية الطعام المقدم له؟ "Fussy Eater".</t>
  </si>
  <si>
    <t xml:space="preserve">                                                          معدل الإجابة "بنعم"</t>
  </si>
  <si>
    <t xml:space="preserve">الدرجة </t>
  </si>
  <si>
    <r>
      <t xml:space="preserve">الإجابة </t>
    </r>
    <r>
      <rPr>
        <sz val="11"/>
        <rFont val="Calibri"/>
        <family val="2"/>
      </rPr>
      <t xml:space="preserve"> </t>
    </r>
  </si>
  <si>
    <t>السؤال</t>
  </si>
  <si>
    <t>الرقم</t>
  </si>
  <si>
    <t>هل كانت هناك صعوبة في أثناء عملية الولادة؟</t>
  </si>
  <si>
    <t>هل تعاني من صداع متكرر أو غير مبرر؟</t>
  </si>
  <si>
    <t>هل تعاني من ألم بالمفاصل أو العضلات بشكل مستمر؟</t>
  </si>
  <si>
    <t>هل تبلى أحدى فردتي حذاء الطفل بصورة غير متزنة؟ "بحيث تبلى إحداهما قبل الأخرى"</t>
  </si>
  <si>
    <t>هل يعاني طفلك من شد عضلي مفرط يجعل عضلاته غير قادرة على الإسترخاء؟</t>
  </si>
  <si>
    <t>هل لاحظ طبيب الأسنان أن فكي أسنان الطفل غير متطابقين؟</t>
  </si>
  <si>
    <t>هل يعاني طفلك من إحباط  داخلي غير معروف السبب؟</t>
  </si>
  <si>
    <r>
      <t>(قد يحدث ذلك لمحدودية حركة العامود الفقري، فأشبه ما يكون بخرطوم الماء الملتوي حيث يتجمع فيه الضغط المائي).</t>
    </r>
    <r>
      <rPr>
        <sz val="14"/>
        <rFont val="Traditional Arabic"/>
        <charset val="178"/>
      </rPr>
      <t xml:space="preserve"> </t>
    </r>
  </si>
  <si>
    <t xml:space="preserve">هل يوجد لدى طفلك ميل جسدي واضح؟ </t>
  </si>
  <si>
    <t>هل يبدو طفلك ثقيل الوزن تجاه أحد الجانبين (اليمين أو اليسار)؟.</t>
  </si>
  <si>
    <t xml:space="preserve">                                                           معدل الإجابة "بنعم"</t>
  </si>
  <si>
    <t>ثانيًا: مشكلات المفاصل والعضلات.</t>
  </si>
  <si>
    <t>ثالثًا: النمو الجسدي و العصبي.</t>
  </si>
  <si>
    <t>هل يطلب طفلك أن تحضنيه  بشكل أكثر من المعتاد مقارنة مع من هم في مثل سنه؟</t>
  </si>
  <si>
    <t>أو لا يحب أن يلمسه أو يحضنه أي فرد حتى لو كان من أفراد العائلة؟</t>
  </si>
  <si>
    <t>هل يبدو أن طفلك يحتاج إلى لعبة مفضلة يلاطفها حتى عمر أطول منه في الأطفال الآخرين؟</t>
  </si>
  <si>
    <t>هل طفلك أو طفلتك حساس للغاية؟</t>
  </si>
  <si>
    <t>هل يتضايق كثيرًا عندما يتم تمشيط أو تصفيف أو غسل شعره؟</t>
  </si>
  <si>
    <t>هل يشعر طفلك بالملل و ينتقل من نشاط لآخر باستمرار دون أن يكمل النشاط الأول؟</t>
  </si>
  <si>
    <t xml:space="preserve">هل ينزعج الطفل بشدة عند إحداث أي تغييرات بطبيعة الأشياء من حوله؟ </t>
  </si>
  <si>
    <t>هل كان طفلك الرضيع "جيد جدا" أم سلبي جدا؟</t>
  </si>
  <si>
    <t>هل كان يقوم رضيعك بعمليات الاستكشاف للأشياء المحيطة به مثل الأطفال الآخرين في مثل سنه؟</t>
  </si>
  <si>
    <t>اطلب من طفلك أن يغلق عينه لمدة 20 ثانية وهو واقف، هل يكره القيام بذلك؟</t>
  </si>
  <si>
    <t>في أي مرحلة أستطاع طفلك التسلق للأماكن العالية والصعود لها بدون أن يبدي أي خوف؟</t>
  </si>
  <si>
    <t>أو كان هناك خوف من الأماكن العالية أو التسلق و الصعود للأماكن العالية لديه بما لا يتناسب مع سلوك من هم في نفس عمره؟</t>
  </si>
  <si>
    <t>هل يبدي الطفل رغبة بالتأرجح أو الدوران حول نفسه ولا يستطيع أن (يكتفي) أو يتوقف عن ذلك السلوك؟</t>
  </si>
  <si>
    <t>هل كان/ أو يوجد لديه غثيان ركوب السيارة؟ "car sickness"</t>
  </si>
  <si>
    <t>هل يكون طفلك غير متوازنًا عندما يمشي أو يجلس أو يقف؟</t>
  </si>
  <si>
    <t>هل طفلك لا يبالي و على نحو مدهش إزاء كثرة سقوطه و إصابته بالكدمات؟</t>
  </si>
  <si>
    <t>هل تعتقد أن لدى طفلك أفكار غير صحيحة عن حجم جسمه أو حركاته؟</t>
  </si>
  <si>
    <t>هل يتعب أو تتعب طفلتك بسهولة حتى إن كانوا ينامون في وقت مناسب و معقول يتيح لهم الراحة و النوم بشكل جيد؟</t>
  </si>
  <si>
    <t>في أثناء جري طفلك، هل يحتاج للجري ببطء في البداية( و/ أو) يكون غير قادر على التوقف فجأة؟</t>
  </si>
  <si>
    <t>هل طفلك يكره و يعارض المشاركة في الرقص و الأنشطة ذات الإيقاع الموسيقي؟</t>
  </si>
  <si>
    <r>
      <t>هل لدى طفلك درجة سيئة إلى حد ما عند مقارنته بالأطفال حوله من منهم في نفس عمره؟</t>
    </r>
    <r>
      <rPr>
        <sz val="14"/>
        <rFont val="Traditional Arabic"/>
        <charset val="178"/>
      </rPr>
      <t xml:space="preserve"> </t>
    </r>
  </si>
  <si>
    <t xml:space="preserve">هل يتحاشى طفلك غالبًا ملامسة الأشياء لجسده عند نقله لها من يد إلى أخرى؟ </t>
  </si>
  <si>
    <t>هل يبدو أن طفلك يعمل الأشياء (بطريقة صعبة) و يكون أخرق بتصرفاته مقارنة بأصحابه الذين يشاركونه في اللعب؟</t>
  </si>
  <si>
    <t>هل يكره طفلك المشاركة في العاب الكرة ؟</t>
  </si>
  <si>
    <t>بعد تعلم طفلك للمشي هل كان يقع باستمرار؟</t>
  </si>
  <si>
    <t>هل واجه صغيرك صعوبات, لفترة زمنية طويلة أكثر من المعتاد، وما هي اليد التي يستخدمها في رسم الأشياء؟</t>
  </si>
  <si>
    <t>هل يواجه طفلك صعوبة عند استخدام المقص لقص الأشياء؟</t>
  </si>
  <si>
    <t>هل طفلك يعد متأخرًا في تعلم كيفية ربط حذائه و ذلك عند مقارنته بالأطفال الأخرين؟</t>
  </si>
  <si>
    <t>عندما كان الأطفال في مرحلة الروضة قادرين على بناء أشكال من المكعبات، هل كان طفلك لا يستطيع القيام بذلك؟</t>
  </si>
  <si>
    <t>بعد وصول طفلك لسن الثامنة هل لا يزال يقوم بعكس  بعض الحروف و الأرقام مثال (2) و (6)؟</t>
  </si>
  <si>
    <t>هل طفلك الملتحق بالمرحلة الإبتدائية نادرًا ما يمسك أعلى الصفحة بيده الأخرى عند الكتابة؟</t>
  </si>
  <si>
    <t>هل يواجه طفلك صعوبة في القدرة على القفز والتصفيق في وقت الموسيقى أو الوقت الذي يتطلب حدوث ذلك؟</t>
  </si>
  <si>
    <t>هل يجد طفلك صعوبة في رفع ذراعيه إلى الأعلى، و إبقائهما في وضع الرفع بينما هو مستلقي على ظهره؟</t>
  </si>
  <si>
    <t>هل يقوم طفلك بتحريك رأسه من اتجاه لآخر بدلاً من أن يقوم بتحريك عينيه أثناء القراءة ؟</t>
  </si>
  <si>
    <t>هل يقوم الطفل بالكتابة بينما يضع الصفحة كليًا تجاه أحد جانبي جسمه؟</t>
  </si>
  <si>
    <t xml:space="preserve">هل حركات الطفل بيده، و قدمه، و عينه لا تتجه جميعها نحو جانب واحد من الجسم؟ </t>
  </si>
  <si>
    <t xml:space="preserve">                                                             معدل الإجابة "بنعم"</t>
  </si>
  <si>
    <t>التالي...</t>
  </si>
  <si>
    <t>كلما بدأت بالتحدث إلى طفلك يستجيب لك بشكل تلقائي بـكلمة "ماذا"؟</t>
  </si>
  <si>
    <r>
      <t>هل يفشل طفلك غالبًا في الإحساس بك عند دخولك الغرفة؟</t>
    </r>
    <r>
      <rPr>
        <sz val="14"/>
        <rFont val="Traditional Arabic"/>
        <charset val="178"/>
      </rPr>
      <t xml:space="preserve"> </t>
    </r>
  </si>
  <si>
    <t>هل يقول مدرسي الطفل بأن طفلك يعاني من أحلام اليقظة أثناء تواجده بالفصل؟</t>
  </si>
  <si>
    <t>مشكلات السمع ربما تتسبب في المشكلات التالية:</t>
  </si>
  <si>
    <r>
      <t>(أ‌)</t>
    </r>
    <r>
      <rPr>
        <sz val="7"/>
        <rFont val="Times New Roman"/>
        <family val="1"/>
      </rPr>
      <t xml:space="preserve">    </t>
    </r>
    <r>
      <rPr>
        <sz val="12"/>
        <rFont val="Times New Roman"/>
        <family val="1"/>
      </rPr>
      <t>هل حدث أن مر الطفل بين عمر ثلاث سنوات وعشرة سنوات بفترات مفاجئة و غير متوقعة من الإحباط ؟</t>
    </r>
  </si>
  <si>
    <r>
      <t>(أ‌)</t>
    </r>
    <r>
      <rPr>
        <sz val="7"/>
        <rFont val="Times New Roman"/>
        <family val="1"/>
      </rPr>
      <t xml:space="preserve"> </t>
    </r>
    <r>
      <rPr>
        <sz val="12"/>
        <rFont val="Times New Roman"/>
        <family val="1"/>
      </rPr>
      <t>في نفس تلك السنوات هل كان يظهر لدى الطفل سلوك انسحابي غير مبرر؟</t>
    </r>
  </si>
  <si>
    <r>
      <t>(أ‌)</t>
    </r>
    <r>
      <rPr>
        <sz val="7"/>
        <rFont val="Times New Roman"/>
        <family val="1"/>
      </rPr>
      <t xml:space="preserve">    </t>
    </r>
    <r>
      <rPr>
        <sz val="12"/>
        <rFont val="Times New Roman"/>
        <family val="1"/>
      </rPr>
      <t>لو كان طفلك يذهب للمدرسة وكان أدائه جيد هل حدث فجأة في أحد الفترات أن انخفض أدائه للأسفل؟</t>
    </r>
  </si>
  <si>
    <t>التوازن الضعيف وضعف السمع غالبًا ما يظهران معًا عند الطفل, هل كانت قدرات طفلك على التوازن أقل من منهم في نفس عمره؟</t>
  </si>
  <si>
    <t>الأشياء التالية غالبًا ما تؤثر على فاعلية السمع لدى الطفل . هل أصيب طفلك بالعديد من الإلتهابات بأذنه، أو أصيب بالبرد، أو الكحة، أو التهاب اللوزتين، أو الربو، أو تراكم الغراء بالأذن ؟</t>
  </si>
  <si>
    <t>هل تختلف قدرة الطفل على السمع من يوم عن اليوم التالي له؟</t>
  </si>
  <si>
    <t>تعلم صوت الكلمات و الحروف يكون صعبا على الأطفال الذين يعانون من مشكلات بالأذن . لو طفلك يذهب للمدرسة هل يواجه صعوبة في تعلم الكلمات و أصواتها أكثر من الأطفال الذين هم في نفس مرحلته العمرية بفصله الدراسي؟</t>
  </si>
  <si>
    <t>هل غالبا ما تزعج الأصوات العالية طفلك مثل:آلة جز العشب، صوت القطار، أو سيارة المطافئ، أو صوت المكنسة الكهربائية، و تعد مفاجئة حقًا لطفلك على الرغم من أن الأصوات الأخرى التي تحدث بشكل يومي تعد عادية بالنسبة له؟</t>
  </si>
  <si>
    <t>هل يفشل طفلك في معرفة مدلول الأصوات ؟ على سبيل المثال هل لا يستطيع التعرف على صوت التليفون أو صوت جرس الباب والتمييز السمعي فيما بينهم؟</t>
  </si>
  <si>
    <t>هل يكرر طفلك أو طفلتك الأشياء التي سمعها  بعد سماعها؟</t>
  </si>
  <si>
    <t>هل يجد طفلك صعوبة في متابعة تنفيذ التوجيهات الصوتية حتى تقومين بشرح ما تودين فعله بالضبط لطفلك أو طفلتك؟</t>
  </si>
  <si>
    <t>هل يجد طفلك صعوبة في تذكر ما سمعه:</t>
  </si>
  <si>
    <t>(أ) هل ينسى طفلك تذكر ما حدث من يوم إلى آخر و لا يستطيع ربط تلك الأحداث ببعضها بشكل قصصي؟</t>
  </si>
  <si>
    <t>(ب) هل غالبًا ما يفشل طفلك أو طفلتك في أخبارك بمن أتصل بك بالهاتف عندما تكونين خارج المنزل؟</t>
  </si>
  <si>
    <t>هل يجد طفلك صعوبة في تذكر ترتيب الأشياء التي سمعها؟</t>
  </si>
  <si>
    <t>أطلب من طفلك أن يتجه بوجهه للجانب الآخر ثم أطلب من طفلك أن يستمع لثلاثة أصوات مختلفة كل واحد يلي الآخر. على سبيل المثال: صوت ملعقة تخبط كأس زجاجي, صوت جرس، و صوت خربشة. أطلب من طفلك الإجابة عن مدلول الصوت الذي سمعه ثاني مرة؟ ثم الصوت الأول؟ ثم الصوت الأخير ؟ فالطفل الذي يبلغ من العمر خمسة سنوات يجب أن يكون قادرًا على التمييز بين تلك الأصوات. و يمكن للطفل الذي يبلغ من العمر ستة سنوات التمييز بين أربعة أصوات مختلفة، و الطفل في عمر سبعة سنوات يمكن التمييز بين خمسة أصوات مختلفة يستمع لها.  هل كانت القدرة على التمييز بين الأصوات صعبة على طفلك؟</t>
  </si>
  <si>
    <t>هل يواجه طفلك مشكلة في ملاحظة الاختلافات بين الكلمات المتشابهة بالصوت مثل: (سناء)و (ثناء)و بين كلمتي(الحقول) و(العقول)؟</t>
  </si>
  <si>
    <t>هل يجد طفلك صعوبة في الاستماع إلى شئ معين عندما يكون محاط بضوضاء من حوله؟</t>
  </si>
  <si>
    <t>هل من المستحيل أن يستطيع طفلك الاستماع للتلفاز لو تواجد معه صوت مرتفع و ضوضاء بالحجرة التي يستمع بها للتلفاز؟</t>
  </si>
  <si>
    <t>هل يشتكي طفلك من أن الضوضاء الموجودة بالفصل تجعل من الصعب عليه الاستماع لما يقوله المعلم؟</t>
  </si>
  <si>
    <t>هل يجد طفلك صعوبة في تحديد الاتجاه أو المكان الذي يصدر منه الصوت؟</t>
  </si>
  <si>
    <t>قومي بعصب عيني طفلك ثم تجولي في الحجرة مع أحداث صوت عالي بخطوتك، أطلبي من طفلك بأن يشير لمكان وجودك، هل يجد صعوبة في تحديد ذلك؟</t>
  </si>
  <si>
    <t>هل يواجه طفلك مشكلة في فهم ما قيل له و ما سمعه؟</t>
  </si>
  <si>
    <t>هل يجد طفلك صعوبة في التخمين عن الموضوع الذي سوف تتحدث عنه القصة عندما يتم قراءة عنوان القصة له؟</t>
  </si>
  <si>
    <t>هل يجد طفلك صعوبة في التفكير في معنى الكلمات ذات الإيقاع الصوتي أو في التفكير في معنى الكلمات التي تنطق مع إيقاع موسيقي؟</t>
  </si>
  <si>
    <r>
      <t xml:space="preserve">عندما يتم حكاية طرفة هل يبتسم طفلك غالبًا لما ذكر بتلك الطرفة؟ </t>
    </r>
    <r>
      <rPr>
        <sz val="14"/>
        <rFont val="Traditional Arabic"/>
        <charset val="178"/>
      </rPr>
      <t xml:space="preserve"> لو كان طفلك يستجيب لتلك الطرفة فهو </t>
    </r>
    <r>
      <rPr>
        <sz val="12"/>
        <rFont val="Times New Roman"/>
        <family val="1"/>
      </rPr>
      <t>يتمتع بروح الدعابة؟</t>
    </r>
  </si>
  <si>
    <t>هل يستطيع طفلك تحديد الأفكار أو المواقف الاجتماعية التي تمر بها من خلال نبرة الصوت؟ فربما على سبيل المثال: أن تكون متضايق و لكن طفلك يدرك بأنك متضايق من خلال نبرة صوتك معه؟</t>
  </si>
  <si>
    <t>هل يجد طفلك صعوبة في التعرف على أخر صوت بالكلمة مثل مقدرته على التعرف على الصوت بأول الكلمات؟</t>
  </si>
  <si>
    <t>هل يجد طفلك صعوبة في التعرف على أصوات الحروف بوسط الكلمة؟</t>
  </si>
  <si>
    <t>هل يجد طفلك صعوبة في الاستماع للكلمات ذات الإيقاع أو الإيقاعات الموسيقية؟</t>
  </si>
  <si>
    <t>هل يجد طفلك صعوبة في عملية دمج الأصوات مع بعضها؟</t>
  </si>
  <si>
    <t>هل يجد طفلك صعوبة في عملية القراءة؟</t>
  </si>
  <si>
    <t>هل كان أفراد عائلتك أو أصدقاءك لا يستطيعون فهم حديث طفلك عندما كان يبلغ من العمر ثلاث سنوات؟</t>
  </si>
  <si>
    <t>هل يقوم طفلك الملتحق بالمدرسة بعملية عكس أماكن الحروف أو إبدالها بحروف أخرى في الكلمات التي ينطق بها مثل:"تدحرج" ينطقها "تدرحج" و "جرس" ينطقها "درس" ؟.</t>
  </si>
  <si>
    <t>بين عمر سنتان ونصف وخمس سنوات هل كانت هناك فترات من الوقت لا يستطيع الطفل إكمال الحديث فيها بشكل جيد و متتابع؟ و عند دخوله للمدرسة هل كان يعاني من مشكلة التأتأة؟</t>
  </si>
  <si>
    <t>في العمر من سبعة إلى ثمانية سنوات أو أكثر هل كان يواجه طفلك صعوبة في نطق أصوات الكلام بشكل سليم؟</t>
  </si>
  <si>
    <t xml:space="preserve">في أي عمر, هل لدى طفلك صوت أنفي أو تنفسي أجش(بحة بصوته) أو أنه يبدو و كأنه مصاب غالبًا برد؟ </t>
  </si>
  <si>
    <t>كذلك في أي عمر, هل كان ذلك الصوت يصدر بصوت أعلى، أو أكثر انخفاضًا, أو أرق من صوت الأطفال الذين هم في نفس المرحلة العمرية التي يمر بها الطفل؟</t>
  </si>
  <si>
    <t>هل حدث تغير أو فقد في الصوت عند التحدث بظروف غير تلك  التي يصاب بها طفلك بالبرد؟</t>
  </si>
  <si>
    <t>هل هناك فترات طويلة يقضيها الطفل قبل نطقه للكلمات، أو بين نطقه لمجموعة من الكلمات المتتابعة؟</t>
  </si>
  <si>
    <t>هل يقوم طفلك بعرض الأشياء أو الإشارة لها بدلاً من التعبير عنها بكلمات؟</t>
  </si>
  <si>
    <t>هل طفلك المسجل بدار الحضانة مازال لا يتحدث بشكل نحوي صحيح تاركًا بعض الأفعال مثل: (ذاك الولد ضاربًا البنت) بدلاً من أن يقول: (ذاك الولد يضرب البنت)، أو يستخدم الضمائر بشكل غير صحيح (ذهابها إلى منزله) بدلاً من أن يقول: (ذهابها إلى منزلها)؟.</t>
  </si>
  <si>
    <t>هل يستخدم طفلك مفردات الكلمات أو الأرقام بشكل محدود بالمقارنة بمن هم في نفس عمره؟</t>
  </si>
  <si>
    <t>مع مضي الوقت يصبح طفلك جاهزًا للذهاب للمدرسة، هل طفلك لا يتمكن من تسمية الألوان الأساسية بتلك المرحلة ؟</t>
  </si>
  <si>
    <t xml:space="preserve"> لو كان طفلك بالصف الأول أو أكبر، هل يفشل في استخدام مدلول الكلمات التالية " قبل – قليل – كل – العديد – الكثير – خلف – داخل – وغيرها"؟</t>
  </si>
  <si>
    <t>هل يجد طفلك المقيد حاليا بأحد المدارس صعوبة في رواية قصة بالمقارنة بمن هم في نفس عمره؟</t>
  </si>
  <si>
    <t>هل غالبًا ما يجيب طفلك بـ " لا أعرف" عندما يكون واضحًا لك أن طفلك يدرك و يعرف إجابة السؤال؟</t>
  </si>
  <si>
    <t>هل يحتاج طفلك لتكرار التعليمات له أو الشرح أكثر من مرة لفهم المطلوب عمله؟</t>
  </si>
  <si>
    <r>
      <t>هل يجد طفلك صعوبة في العثور على الكلمة الصحيحة عندما يطلب منه ذلك بالمدرسة؟ على سبيل المثال: " اشتريت .......لأنظف بها أسناني"</t>
    </r>
    <r>
      <rPr>
        <sz val="16"/>
        <rFont val="Traditional Arabic"/>
        <charset val="178"/>
      </rPr>
      <t>.</t>
    </r>
  </si>
  <si>
    <t>هل لدى طفلك نقص في القدرة على التعبير عندما يتحدث؟</t>
  </si>
  <si>
    <t>هل يجد طفلك صعوبة في ادراك ما يقرأ، و في حل المسائل الحسابية؟</t>
  </si>
  <si>
    <t xml:space="preserve">لو وصل طفلك للصف الرابع أو الخامس هل يجد صعوبة في فهم الموضوعات المتعلقة بالدراسات الاجتماعية، أو العلوم، أو اللغة؟ </t>
  </si>
  <si>
    <t>هل يعاني طفلك من أحلام اليقظة وخاصة عندما يطلب منه المعلم الالتزام ببعض التعليمات خلال تواجده بالفصل الدراسي؟</t>
  </si>
  <si>
    <t>هل يحصل لطفلك صداع بالرأس أو الشعور بالدوار بعد عمله بشكل متواصل؟</t>
  </si>
  <si>
    <t>هل حدث تهيج أو حروق بالعين في أي فترة زمنية سابقة؟</t>
  </si>
  <si>
    <t>هل يعاني طفلك من رؤية الأشياء بشكل مزدوج؟ (أي يرى الشئ الواحد شيئيين).</t>
  </si>
  <si>
    <t>هل تلف أحد عيني الطفل للداخل أو الخارج تجاه الأنف عندما يكون متعب؟</t>
  </si>
  <si>
    <t>هل يقول طفلك أحيانا بأن الكلمات المطبوعة غير واضحة "ضبابية"؟</t>
  </si>
  <si>
    <t>هل غالبًا ما يصطدم طفلك بالأشياء عند مشيه أو يسقط كأس الشرب عند محاولته لرفعه؟</t>
  </si>
  <si>
    <t>هل يقوم الطفل بتحريك رأسه أثناء القراءة ويستمر بالقراءة بعين واحدة؟</t>
  </si>
  <si>
    <t>هل يقع الطفل غالبًا بالأخطاء عندما يقوم بنسخ الكلمات المكتوبة على السبورة بكراسته؟.</t>
  </si>
  <si>
    <t>هل يقوم الطفل بتحريك رأسه كله خلال القراءة بدلاً من أن يقوم بتحريك العينين فقط؟</t>
  </si>
  <si>
    <t>هل يجلس طفلك بشكل غير صحيح أثناء كتابته للكلمات؟</t>
  </si>
  <si>
    <t>هل يبدو الطفل مباغتًا عند التقاطه للكرة أو يظهر الخوف عند اقترابها منه؟</t>
  </si>
  <si>
    <t>هل يستخدم طفلك أصبعه للإشارة للكلمات التي يقوم بقراءتها والانتقال بالأصبع خلال القراءة من كلمة لأخرى؟</t>
  </si>
  <si>
    <t>هل تتجه كتابات طفلك إلى أعلى و إلى أسفل بشكل ملحوظ عند قيامه بالكتابة على ورقة لا يوجد بها خطوط مستقيمة للكتابة عليها؟</t>
  </si>
  <si>
    <t>هل غالبًا ما يعاني طفلك بالمدرسة من مشكلة " عدم ترتيب" أو "إهمال" الواجبات ؟</t>
  </si>
  <si>
    <t>هل يقوم طفلك بغلق أحد عينيه أو إمالة رأسه أثناء القراءة ؟</t>
  </si>
  <si>
    <t>هل يحمل الطفل كتابه أثناء القراءة بشكل قريب جدًا أو بعيد جدًا من عينيه؟</t>
  </si>
  <si>
    <t xml:space="preserve">هل يظهر لدى الطفل تشنج بحركة العين عندما يقوم بمتابعة جسم على طول خطوط أفقية أو عامودية؟ </t>
  </si>
  <si>
    <t>خلال قراءة طفلك، هل يتخطي و يترك بعض الكلمات، هل يقفز بين السطور أو يعيد قراءة تلك السطور ؟</t>
  </si>
  <si>
    <t>يتم تجهيز صور لأشياء من صفحات الجرائد والمجلات تحتوي على أجزاء مخفية. أطلب من طفلك النظر لها عدة مرات ثم أطلب منه التعرف على تلك الأجزاء المخفية بالصورة. أطلب منه أن يجد لك مضرب التنس الموجود بين تلك الصور؟هل ذلك يبدو صعبا عليه في تنفيذ ذلك بالمقارنة بمن هم في نفس عمره؟ (انظر للشكل رقم1).</t>
  </si>
  <si>
    <t>لو كان صغيرك يبحث عن فردة جورب في الدرج، هل يأخذ الكثير من الوقت المطلوب للعثور عليه؟</t>
  </si>
  <si>
    <t>هل يجد طفلك صعوبة في التعرف على الجزء المفقود من الصورة عندما يسأل عن ذلك؟ "ما هو الجزء المفقود بالصورة؟"</t>
  </si>
  <si>
    <t>هل يكره طفلك تركيب الصور أو يجد صعوبة في ذلك مقارنة بمن هم في نفس عمره؟</t>
  </si>
  <si>
    <t>هل طفلك يضيع بسهولة و يجد صعوبة في العثور على الطريق عند التفافه حول منطقتكم السكنية؟</t>
  </si>
  <si>
    <t>هل يقوم بوضع الأرقام داخل عمود بشكل مرتب بسهولة أم يجد صعوبة في ذلك؟</t>
  </si>
  <si>
    <t>بالمقارنة مع من هم في نفس عمره، هل طفلك ضعيف بنسخ الأشكال؟</t>
  </si>
  <si>
    <t>هل يقوم طفلك بأخطاء " سخيفة" أو " إهمال" خلال القراءة. على سبيل المثال مثل: عدم قراءة الكلمات التي بالنهاية، أو يخلط في القراءة بين " نخلة" و"نحلة"، أو لا يقرأ الكلمات الصغيرة مثل " في" و"من"؟</t>
  </si>
  <si>
    <t>هل يقوم طفلك بعكس و إبدال الكلمات في المدرسة على سبيل المثال: كلمة "قرش" يقرؤها بشكل عكسي فتصبح "شرق"، أو حرف " ح" يبدله لـ"هـ"، أو العدد "7" للعدد"8"؟</t>
  </si>
  <si>
    <t>هل هو في الغالب آخر من يستطيع ملاحظة الأشياء الجديدة الموجودة حوله مثلاً: " ملاحظة لون الطلاء الجديد لغرفة تناول الطعام، أو ملاحظة وجود صورة جديدة على الحائط".</t>
  </si>
  <si>
    <t>هل ينسى طفلك الأشياء التي شاهدها بعينه؟</t>
  </si>
  <si>
    <t>هل يجد طفلك صعوبة في تهجئة الكلمات؟" مثل تهجي جملة:        " أقامت المدرسة حفلاً للتلاميذ المتفوقين" كما يلي:" أقمت مدرس حفلن ليتلمِذ موتفاويقين".</t>
  </si>
  <si>
    <t>اروي قصة ما لطفلك. أطلب من طفلك أن يحكي جزء من القصة. هل يجد صعوبة في تصور الأشياء التي أستمع لها بالقصة؟</t>
  </si>
  <si>
    <t>هل يكره طفلك الضوء الخفيف و يتعامل معه بالتحديق و النظر بشكل مبالغ فيه؟</t>
  </si>
  <si>
    <t>هل يثير يزعجه الأضواء الخاصة بمصابيح الفلورسنت؟</t>
  </si>
  <si>
    <t>هل تقوم غالبًا بإضاءة المصابيح عندما تتوجه لغرفة طفلك و ذلك لشعورك بالظلام الشديد؟</t>
  </si>
  <si>
    <t>أو هل يشتكي طفلك بشكل مستمر من عدم وجود إضاءة كافية؟</t>
  </si>
  <si>
    <t>هل يشتكي طفلك بشكل مستمر من الصداع و خصوصًا بعد القراءة، بالرغم من ارتداءه لنظارة توضيح الرؤية بعد عرضه على طبيب عيون؟</t>
  </si>
  <si>
    <t>إسأل طفلك لو كان كبير بالقدر الكافي. كيف تبدو الطباعة على الصفحة، لا تسأل مباشرة فيما إذا كانت الحروف تتحرك أو أنها تبدو ضبابية أو ذات هالات، و لكن اطرح عليه أسئلة غير مباشرة تجيبك عن ذلك؟</t>
  </si>
  <si>
    <t>اسأل طفلك بدون عمل أي تلميحات للإجابة. ما الذي تحدثه الخلفية البيضاء عندما ينظر إلى الكلمة هل تأتي من خلال الحروف أو تغطيها أو أن الحروف تبدو بشكل ضبابي؟</t>
  </si>
  <si>
    <t>القراء العاديين بإمكانهم رؤية العديد من الكلمات في نفس الوقت الذي يقرؤون فيه.  كم عدد الحروف التي يبدو أن صغيرك يراها في لمحة واحدة؟ (استخدم اصابعك لتقدير المسافة) هل يستطيع النظر فقط للقليل من الحروف؟</t>
  </si>
  <si>
    <t>لكي نستطيع القراءة لأي فترة من الزمن تمكث أعيننا مركزة على الصفحة.  أعين بعض الأشخاص الذين لديهم صعوبات تعلم لا يمكنها النظر إلى الصفحة لمدة طويلة.  حيث تصبح الكلمات ضبابية و تجهد أعينهم.  هل لدى طفلك فترة تركيز قصيرة جدًا عندما يعمل و اجب كتابي؟</t>
  </si>
  <si>
    <t>توجد هناك مشكلة كذلك في القدرة على الحكم على المسافة الصحيحة بينك و بين الأشياء التي تقع أمامك:</t>
  </si>
  <si>
    <t>أ- لو أنت شخص كبير فإن ذلك يعتبر مشكلة لك خلال قيادتك للسيارة. هل يخبرك من هو معك بالسيارة من أفراد أسرتك بأن المسافة التي بينك وبين السيارة التي أمامك قريبة جدا؟</t>
  </si>
  <si>
    <t>ب-هل تبدو مرتبك جدًا عندما تقف على حافة الممر و تشاهد السيارات تمر قريبًا على الطريق المجاور لك؟</t>
  </si>
  <si>
    <t>ج-هل يجد طفلك صعوبة في الامساك بالكرة؟</t>
  </si>
  <si>
    <t>هل قدرتك على التنظيم الذاتي، و تنظيم أعمالك تعد ضعيفة جدًا؟</t>
  </si>
  <si>
    <t>هل يجد طفلك صعوبة واضحة في البدء بالأعمال البسيطة و الاستمرار فيها حتى الإنتهاء منها؟</t>
  </si>
  <si>
    <t>هل يوجد لديه ضعف في التركيز؟</t>
  </si>
  <si>
    <t>هل حدوث أي تغير في الأشياء المحيطة به يصيبه بالإنزعاج الشديد؟</t>
  </si>
  <si>
    <t>هل يوجد لديه عجز في القدرة على الإحساس بالإيقاعات اللفظية أو الموسيقية؟</t>
  </si>
  <si>
    <t>هل الحياة التي تعيشها توجد في دنيا الأحلام فقط؟</t>
  </si>
  <si>
    <t>هل لاحظت أو لاحظ أي من مدرسي الطفل بأنه على الرغم من معرفة الطفل للكلمات و الأرقام إلا أنه يجد صعوبة في ترتيب الكلمات معًا بسهولة مثل باقي أصحابه بالفصل؟</t>
  </si>
  <si>
    <t>هل يبحث طفلك عن الأشياء بطريقة عشوائية في الأدراج أو حقيبة المدرسة؟</t>
  </si>
  <si>
    <t>هل تقوم غالبًا بتنفيذ وإنهاء المشروعات التي يتطلب من طفلك إنجازها؟</t>
  </si>
  <si>
    <t>هل يؤخر طفلك الأشياء بشكل مستمر؟</t>
  </si>
  <si>
    <t>هل يواجه صعوبة أكثر من رفاقه بالفصل في التعرف على مدلول و مفهوم الوقت. على سبيل المثال: لا يفهم معنى جملة "مبكرا في الصباح"، أو "الأسبوع القادم"، أو "ببطء"؟</t>
  </si>
  <si>
    <t>أطلب من طفلك رفع يده لأعلى لمدة 10 ثواني ثم يضعها لأسفل عندما يعتقد أن الوقت قد أنتهي.  هل يستطيع تنفيذ ذلك؟</t>
  </si>
  <si>
    <t>عند تكرار القصة أو القصص أو الجمل والإيقاعات الموسيقية هل يفقد طفلك خلال تكراره لهذه الأشياء بعض الأجزاء؟</t>
  </si>
  <si>
    <t>هل واجه أو يواجه طفلك صعوبة في ترديد أيام الأسبوع بالترتيب الصحيح؟</t>
  </si>
  <si>
    <t>هل واجه طفلك مشكلات في تعلم الحروف الهجائية أكثر من الأطفال الذين هم في نفس عمره الزمني؟</t>
  </si>
  <si>
    <t>في المدرسة الابتدائية، هل يخلط غالبًا طفلك بين الكلمات بشكل به مرح؟ مثل: الخلط في نطق كلمة " مستشفى" بأن ينطقها" مس تششففى" أو "" "" وغيرها من الكلمات.</t>
  </si>
  <si>
    <t>الأطعمة والحساسية الكيميائية</t>
  </si>
  <si>
    <t>مشكلات المفاصل والعضلات</t>
  </si>
  <si>
    <t xml:space="preserve">النمو الجسدي </t>
  </si>
  <si>
    <t>السمع</t>
  </si>
  <si>
    <t>الإدراك السمعي</t>
  </si>
  <si>
    <t>التواصل</t>
  </si>
  <si>
    <t>رؤية العين</t>
  </si>
  <si>
    <t>الإدراك البصري</t>
  </si>
  <si>
    <t>الحساسية الضوئية</t>
  </si>
  <si>
    <t>التنظيم</t>
  </si>
  <si>
    <t>التالي…</t>
  </si>
  <si>
    <t>رابعًا: السمع.</t>
  </si>
  <si>
    <t>خامسًا: الإدراك السمعي.</t>
  </si>
  <si>
    <t>* التحدث.</t>
  </si>
  <si>
    <t>*اللغة.</t>
  </si>
  <si>
    <t>سابعًا: رؤية العين.</t>
  </si>
  <si>
    <t>ثامنًا: الإدراك البصري.</t>
  </si>
  <si>
    <t>تاسعًا: الحساسية الضوئية.</t>
  </si>
  <si>
    <t>عاشرًا: التنظيم.</t>
  </si>
  <si>
    <t>سادسًا: التواصل.</t>
  </si>
  <si>
    <t>نعم</t>
  </si>
  <si>
    <t>لمزيد من المعلومات حول ما يمكنك القيام به الآن، انقر هنا…</t>
  </si>
</sst>
</file>

<file path=xl/styles.xml><?xml version="1.0" encoding="utf-8"?>
<styleSheet xmlns="http://schemas.openxmlformats.org/spreadsheetml/2006/main">
  <numFmts count="1">
    <numFmt numFmtId="164" formatCode="&quot;True&quot;;&quot;True&quot;;&quot;False&quot;"/>
  </numFmts>
  <fonts count="33">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u/>
      <sz val="10"/>
      <name val="Arial"/>
      <family val="2"/>
    </font>
    <font>
      <sz val="10"/>
      <name val="Arial"/>
      <family val="2"/>
    </font>
    <font>
      <b/>
      <u/>
      <sz val="18"/>
      <name val="Trebuchet MS"/>
      <family val="2"/>
    </font>
    <font>
      <b/>
      <u/>
      <sz val="14"/>
      <name val="Trebuchet MS"/>
      <family val="2"/>
    </font>
    <font>
      <sz val="12"/>
      <name val="Times New Roman"/>
      <family val="1"/>
    </font>
    <font>
      <sz val="11"/>
      <name val="Calibri"/>
      <family val="2"/>
    </font>
    <font>
      <sz val="14"/>
      <name val="Traditional Arabic"/>
      <charset val="178"/>
    </font>
    <font>
      <b/>
      <sz val="12"/>
      <name val="Times New Roman"/>
      <family val="1"/>
    </font>
    <font>
      <sz val="7"/>
      <name val="Times New Roman"/>
      <family val="1"/>
    </font>
    <font>
      <sz val="16"/>
      <name val="Traditional Arabic"/>
      <charset val="178"/>
    </font>
    <font>
      <u/>
      <sz val="10"/>
      <color theme="10"/>
      <name val="Arial"/>
      <family val="2"/>
    </font>
    <font>
      <sz val="10"/>
      <color theme="0"/>
      <name val="Arial"/>
      <family val="2"/>
    </font>
    <font>
      <sz val="10"/>
      <color theme="8"/>
      <name val="Arial"/>
      <family val="2"/>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0.24994659260841701"/>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29"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0"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113">
    <xf numFmtId="0" fontId="0" fillId="0" borderId="0" xfId="0"/>
    <xf numFmtId="0" fontId="0" fillId="0" borderId="0" xfId="0" applyFont="1" applyAlignment="1" applyProtection="1">
      <alignment horizontal="right" indent="1"/>
    </xf>
    <xf numFmtId="0" fontId="0" fillId="0" borderId="0" xfId="0" applyFont="1" applyProtection="1"/>
    <xf numFmtId="0" fontId="0" fillId="0" borderId="0" xfId="0" applyFont="1" applyAlignment="1" applyProtection="1">
      <alignment horizontal="center"/>
    </xf>
    <xf numFmtId="0" fontId="19" fillId="0" borderId="0" xfId="0" applyFont="1" applyAlignment="1" applyProtection="1">
      <alignment horizontal="left" indent="1"/>
    </xf>
    <xf numFmtId="0" fontId="18" fillId="0" borderId="0" xfId="0" applyFont="1" applyAlignment="1" applyProtection="1">
      <alignment horizontal="right" indent="1"/>
    </xf>
    <xf numFmtId="0" fontId="18" fillId="0" borderId="0" xfId="0" applyFont="1" applyAlignment="1" applyProtection="1">
      <alignment horizontal="center"/>
    </xf>
    <xf numFmtId="0" fontId="18" fillId="0" borderId="0" xfId="0" applyNumberFormat="1" applyFont="1" applyAlignment="1" applyProtection="1">
      <alignment horizontal="center"/>
    </xf>
    <xf numFmtId="9" fontId="18" fillId="0" borderId="0" xfId="0" applyNumberFormat="1" applyFont="1" applyAlignment="1" applyProtection="1">
      <alignment horizontal="center"/>
    </xf>
    <xf numFmtId="0" fontId="0" fillId="20" borderId="0" xfId="0" applyFont="1" applyFill="1" applyAlignment="1" applyProtection="1">
      <alignment horizontal="right" indent="1"/>
    </xf>
    <xf numFmtId="0" fontId="0" fillId="20" borderId="0" xfId="0" applyFont="1" applyFill="1" applyProtection="1"/>
    <xf numFmtId="0" fontId="0" fillId="20" borderId="0" xfId="0" applyFont="1" applyFill="1" applyAlignment="1" applyProtection="1">
      <alignment horizontal="center"/>
    </xf>
    <xf numFmtId="0" fontId="0" fillId="4" borderId="0" xfId="0" applyNumberFormat="1" applyFont="1" applyFill="1" applyAlignment="1" applyProtection="1">
      <alignment horizontal="center"/>
      <protection locked="0"/>
    </xf>
    <xf numFmtId="0" fontId="0" fillId="0" borderId="0" xfId="0" applyNumberFormat="1" applyFont="1" applyFill="1" applyAlignment="1" applyProtection="1">
      <alignment horizontal="center"/>
    </xf>
    <xf numFmtId="0" fontId="0" fillId="0" borderId="0" xfId="0" applyFont="1" applyAlignment="1" applyProtection="1">
      <alignment vertical="top" wrapText="1"/>
    </xf>
    <xf numFmtId="0" fontId="29" fillId="0" borderId="0" xfId="34" applyProtection="1">
      <protection locked="0"/>
    </xf>
    <xf numFmtId="0" fontId="0" fillId="0" borderId="0" xfId="0" applyNumberFormat="1" applyFont="1" applyAlignment="1" applyProtection="1">
      <alignment horizontal="right" indent="1"/>
    </xf>
    <xf numFmtId="0" fontId="18" fillId="0" borderId="0" xfId="0" applyNumberFormat="1" applyFont="1" applyAlignment="1" applyProtection="1">
      <alignment horizontal="right" indent="1"/>
    </xf>
    <xf numFmtId="0" fontId="0" fillId="0" borderId="0" xfId="0" applyFont="1" applyAlignment="1" applyProtection="1">
      <alignment horizontal="left" wrapText="1" indent="1"/>
    </xf>
    <xf numFmtId="0" fontId="0" fillId="0" borderId="0" xfId="0" applyFont="1" applyAlignment="1" applyProtection="1">
      <alignment wrapText="1"/>
    </xf>
    <xf numFmtId="0" fontId="18" fillId="0" borderId="0" xfId="0" applyFont="1" applyAlignment="1" applyProtection="1">
      <alignment horizontal="right"/>
    </xf>
    <xf numFmtId="0" fontId="18" fillId="0" borderId="0" xfId="0" applyFont="1" applyProtection="1"/>
    <xf numFmtId="0" fontId="0" fillId="20" borderId="0" xfId="0" applyNumberFormat="1" applyFont="1" applyFill="1" applyAlignment="1" applyProtection="1">
      <alignment horizontal="right" indent="1"/>
    </xf>
    <xf numFmtId="0" fontId="18" fillId="20" borderId="0" xfId="0" applyFont="1" applyFill="1" applyAlignment="1" applyProtection="1">
      <alignment horizontal="center"/>
    </xf>
    <xf numFmtId="0" fontId="19" fillId="0" borderId="0" xfId="0" applyNumberFormat="1" applyFont="1" applyAlignment="1" applyProtection="1">
      <alignment horizontal="right" indent="1"/>
    </xf>
    <xf numFmtId="0" fontId="19" fillId="0" borderId="0" xfId="0" applyFont="1" applyProtection="1"/>
    <xf numFmtId="0" fontId="19" fillId="0" borderId="0" xfId="0" applyFont="1" applyAlignment="1" applyProtection="1">
      <alignment horizontal="center"/>
    </xf>
    <xf numFmtId="0" fontId="0" fillId="0" borderId="0" xfId="0" applyFont="1" applyAlignment="1" applyProtection="1">
      <alignment horizontal="left" wrapText="1" indent="2"/>
    </xf>
    <xf numFmtId="0" fontId="18" fillId="0" borderId="0" xfId="0" applyFont="1" applyAlignment="1" applyProtection="1">
      <alignment horizontal="right" wrapText="1" indent="1"/>
    </xf>
    <xf numFmtId="0" fontId="18" fillId="0" borderId="0" xfId="0" applyFont="1" applyAlignment="1" applyProtection="1">
      <alignment horizontal="right" wrapText="1"/>
    </xf>
    <xf numFmtId="0" fontId="18" fillId="0" borderId="0" xfId="0" applyFont="1" applyAlignment="1" applyProtection="1">
      <alignment horizontal="left" wrapText="1" indent="1"/>
    </xf>
    <xf numFmtId="0" fontId="18" fillId="20" borderId="0" xfId="0" applyNumberFormat="1" applyFont="1" applyFill="1" applyAlignment="1" applyProtection="1">
      <alignment horizontal="right" indent="1"/>
    </xf>
    <xf numFmtId="0" fontId="18" fillId="20" borderId="0" xfId="0" applyFont="1" applyFill="1" applyAlignment="1" applyProtection="1">
      <alignment horizontal="right" wrapText="1"/>
    </xf>
    <xf numFmtId="0" fontId="18" fillId="20" borderId="0" xfId="0" applyNumberFormat="1" applyFont="1" applyFill="1" applyAlignment="1" applyProtection="1">
      <alignment horizontal="center"/>
    </xf>
    <xf numFmtId="0" fontId="18" fillId="20" borderId="0" xfId="0" applyFont="1" applyFill="1" applyAlignment="1" applyProtection="1">
      <alignment horizontal="right"/>
    </xf>
    <xf numFmtId="164" fontId="0" fillId="0" borderId="0" xfId="0" applyNumberFormat="1" applyFont="1" applyAlignment="1" applyProtection="1">
      <alignment horizontal="center"/>
    </xf>
    <xf numFmtId="0" fontId="0" fillId="20" borderId="0" xfId="0" applyFont="1" applyFill="1" applyAlignment="1" applyProtection="1">
      <alignment horizontal="left" wrapText="1" indent="1"/>
    </xf>
    <xf numFmtId="0" fontId="0" fillId="20" borderId="0" xfId="0" applyFont="1" applyFill="1" applyAlignment="1" applyProtection="1">
      <alignment wrapText="1"/>
    </xf>
    <xf numFmtId="0" fontId="0" fillId="0" borderId="0" xfId="0" applyNumberFormat="1" applyFont="1" applyAlignment="1" applyProtection="1"/>
    <xf numFmtId="0" fontId="0" fillId="20" borderId="0" xfId="0" applyNumberFormat="1" applyFont="1" applyFill="1" applyAlignment="1" applyProtection="1"/>
    <xf numFmtId="0" fontId="19" fillId="0" borderId="0" xfId="0" applyFont="1" applyAlignment="1" applyProtection="1">
      <alignment horizontal="left" wrapText="1" indent="1"/>
    </xf>
    <xf numFmtId="0" fontId="19" fillId="0" borderId="0" xfId="0" applyFont="1" applyAlignment="1" applyProtection="1">
      <alignment wrapText="1"/>
    </xf>
    <xf numFmtId="0" fontId="0" fillId="0" borderId="0" xfId="0" applyNumberFormat="1" applyFont="1" applyAlignment="1" applyProtection="1">
      <alignment horizontal="center"/>
    </xf>
    <xf numFmtId="0" fontId="0" fillId="0" borderId="0" xfId="0" applyAlignment="1" applyProtection="1"/>
    <xf numFmtId="0" fontId="0" fillId="0" borderId="0" xfId="0" applyProtection="1"/>
    <xf numFmtId="0" fontId="19" fillId="0" borderId="0" xfId="0" applyFont="1" applyAlignment="1" applyProtection="1">
      <alignment horizontal="right" indent="1"/>
    </xf>
    <xf numFmtId="0" fontId="29" fillId="0" borderId="0" xfId="34" applyProtection="1"/>
    <xf numFmtId="0" fontId="30" fillId="0" borderId="0" xfId="0" applyFont="1" applyAlignment="1" applyProtection="1">
      <alignment horizontal="center"/>
    </xf>
    <xf numFmtId="9" fontId="30" fillId="0" borderId="0" xfId="0" applyNumberFormat="1" applyFont="1" applyAlignment="1" applyProtection="1">
      <alignment horizontal="center"/>
    </xf>
    <xf numFmtId="0" fontId="0" fillId="0" borderId="0" xfId="0" applyFont="1" applyAlignment="1" applyProtection="1">
      <alignment vertical="top" wrapText="1"/>
      <protection locked="0"/>
    </xf>
    <xf numFmtId="0" fontId="0" fillId="0" borderId="0" xfId="0" applyProtection="1">
      <protection locked="0"/>
    </xf>
    <xf numFmtId="0" fontId="0" fillId="0" borderId="0" xfId="0" applyFont="1" applyBorder="1" applyAlignment="1" applyProtection="1">
      <alignment horizontal="center"/>
    </xf>
    <xf numFmtId="0" fontId="0" fillId="0" borderId="0" xfId="0" applyFont="1" applyBorder="1" applyProtection="1"/>
    <xf numFmtId="0" fontId="0" fillId="0" borderId="0" xfId="0" applyFont="1" applyBorder="1" applyAlignment="1" applyProtection="1">
      <alignment horizontal="right" indent="1"/>
    </xf>
    <xf numFmtId="0" fontId="0" fillId="0" borderId="0" xfId="0" applyFont="1" applyBorder="1" applyAlignment="1" applyProtection="1">
      <alignment horizontal="left" indent="1"/>
    </xf>
    <xf numFmtId="0" fontId="19" fillId="0" borderId="0" xfId="0" applyFont="1" applyBorder="1" applyAlignment="1" applyProtection="1">
      <alignment horizontal="left" indent="1"/>
    </xf>
    <xf numFmtId="0" fontId="18" fillId="0" borderId="0" xfId="0" applyFont="1" applyBorder="1" applyAlignment="1" applyProtection="1">
      <alignment horizontal="right" indent="1"/>
    </xf>
    <xf numFmtId="0" fontId="18" fillId="0" borderId="0" xfId="0" applyFont="1" applyBorder="1" applyAlignment="1" applyProtection="1">
      <alignment horizontal="center"/>
    </xf>
    <xf numFmtId="0" fontId="0" fillId="4" borderId="0" xfId="0" applyNumberFormat="1" applyFont="1" applyFill="1" applyBorder="1" applyAlignment="1" applyProtection="1">
      <alignment horizontal="center"/>
      <protection locked="0"/>
    </xf>
    <xf numFmtId="0" fontId="0" fillId="0" borderId="0" xfId="0" applyFont="1" applyBorder="1" applyAlignment="1" applyProtection="1">
      <alignment horizontal="right" indent="1"/>
      <protection hidden="1"/>
    </xf>
    <xf numFmtId="0" fontId="18" fillId="0" borderId="0" xfId="0" applyNumberFormat="1" applyFont="1" applyBorder="1" applyAlignment="1" applyProtection="1">
      <alignment horizontal="center"/>
    </xf>
    <xf numFmtId="9" fontId="18" fillId="0" borderId="0" xfId="0" applyNumberFormat="1" applyFont="1" applyBorder="1" applyAlignment="1" applyProtection="1">
      <alignment horizontal="center"/>
    </xf>
    <xf numFmtId="10" fontId="18" fillId="0" borderId="0" xfId="0" applyNumberFormat="1" applyFont="1" applyBorder="1" applyAlignment="1" applyProtection="1">
      <alignment horizontal="center"/>
    </xf>
    <xf numFmtId="0" fontId="18" fillId="0" borderId="0" xfId="0" applyFont="1" applyBorder="1" applyAlignment="1" applyProtection="1">
      <alignment horizontal="right" indent="1"/>
      <protection hidden="1"/>
    </xf>
    <xf numFmtId="0" fontId="0" fillId="20" borderId="0" xfId="0" applyFont="1" applyFill="1" applyBorder="1" applyAlignment="1" applyProtection="1">
      <alignment horizontal="right" indent="1"/>
    </xf>
    <xf numFmtId="0" fontId="0" fillId="20" borderId="0" xfId="0" applyFont="1" applyFill="1" applyBorder="1" applyProtection="1"/>
    <xf numFmtId="0" fontId="0" fillId="20" borderId="0" xfId="0"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0" fillId="0" borderId="0" xfId="0" applyFont="1" applyBorder="1" applyAlignment="1" applyProtection="1"/>
    <xf numFmtId="0" fontId="0" fillId="20" borderId="0" xfId="0" applyFont="1" applyFill="1" applyBorder="1" applyAlignment="1" applyProtection="1">
      <alignment horizontal="left" indent="1"/>
    </xf>
    <xf numFmtId="0" fontId="0" fillId="0" borderId="0" xfId="0" applyNumberFormat="1" applyFont="1" applyBorder="1" applyAlignment="1" applyProtection="1">
      <alignment horizontal="right" indent="1"/>
    </xf>
    <xf numFmtId="0" fontId="19" fillId="0" borderId="0" xfId="0" applyFont="1" applyBorder="1" applyAlignment="1" applyProtection="1"/>
    <xf numFmtId="0" fontId="0" fillId="0" borderId="0" xfId="0" applyFont="1" applyBorder="1" applyAlignment="1" applyProtection="1">
      <alignment wrapText="1"/>
    </xf>
    <xf numFmtId="0" fontId="18" fillId="0" borderId="0" xfId="0" applyNumberFormat="1" applyFont="1" applyBorder="1" applyAlignment="1" applyProtection="1">
      <alignment horizontal="right" indent="1"/>
    </xf>
    <xf numFmtId="0" fontId="18" fillId="0" borderId="0" xfId="0" applyFont="1" applyBorder="1" applyAlignment="1" applyProtection="1">
      <alignment horizontal="right"/>
    </xf>
    <xf numFmtId="0" fontId="18" fillId="0" borderId="0" xfId="0" applyFont="1" applyBorder="1" applyProtection="1"/>
    <xf numFmtId="0" fontId="0" fillId="20" borderId="0" xfId="0" applyNumberFormat="1" applyFont="1" applyFill="1" applyBorder="1" applyAlignment="1" applyProtection="1">
      <alignment horizontal="right" indent="1"/>
    </xf>
    <xf numFmtId="0" fontId="0" fillId="20" borderId="0" xfId="0" applyFont="1" applyFill="1" applyBorder="1" applyAlignment="1" applyProtection="1"/>
    <xf numFmtId="0" fontId="18" fillId="20" borderId="0" xfId="0" applyFont="1" applyFill="1" applyBorder="1" applyAlignment="1" applyProtection="1">
      <alignment horizontal="center"/>
    </xf>
    <xf numFmtId="0" fontId="0" fillId="4" borderId="0" xfId="0" applyNumberFormat="1" applyFill="1" applyBorder="1" applyAlignment="1" applyProtection="1">
      <alignment horizontal="center"/>
      <protection locked="0"/>
    </xf>
    <xf numFmtId="0" fontId="29" fillId="0" borderId="0" xfId="34" applyBorder="1" applyAlignment="1" applyProtection="1">
      <alignment horizontal="right" vertical="center" readingOrder="2"/>
      <protection locked="0"/>
    </xf>
    <xf numFmtId="0" fontId="29" fillId="0" borderId="0" xfId="34" applyAlignment="1" applyProtection="1">
      <alignment horizontal="right" vertical="center" readingOrder="2"/>
    </xf>
    <xf numFmtId="0" fontId="29" fillId="0" borderId="0" xfId="34" applyAlignment="1" applyProtection="1">
      <alignment vertical="top" wrapText="1"/>
      <protection locked="0"/>
    </xf>
    <xf numFmtId="0" fontId="29" fillId="0" borderId="0" xfId="34" applyAlignment="1" applyProtection="1">
      <alignment horizontal="right" vertical="center" readingOrder="2"/>
      <protection locked="0"/>
    </xf>
    <xf numFmtId="0" fontId="32" fillId="0" borderId="0" xfId="0" applyFont="1" applyBorder="1" applyProtection="1"/>
    <xf numFmtId="0" fontId="26" fillId="0" borderId="0" xfId="0" applyFont="1" applyBorder="1" applyProtection="1"/>
    <xf numFmtId="0" fontId="26" fillId="0" borderId="0" xfId="0" applyFont="1" applyBorder="1" applyAlignment="1" applyProtection="1">
      <alignment horizontal="right" vertical="center" wrapText="1" readingOrder="2"/>
    </xf>
    <xf numFmtId="0" fontId="26" fillId="0" borderId="0" xfId="0" applyFont="1" applyBorder="1" applyAlignment="1" applyProtection="1">
      <alignment horizontal="center" vertical="center" wrapText="1" readingOrder="2"/>
    </xf>
    <xf numFmtId="0" fontId="26" fillId="0" borderId="0" xfId="0" applyFont="1" applyProtection="1"/>
    <xf numFmtId="0" fontId="23" fillId="0" borderId="0" xfId="0" applyFont="1" applyBorder="1" applyProtection="1"/>
    <xf numFmtId="0" fontId="23" fillId="0" borderId="0" xfId="0" applyFont="1" applyBorder="1" applyAlignment="1" applyProtection="1">
      <alignment horizontal="right" vertical="center" wrapText="1" readingOrder="2"/>
    </xf>
    <xf numFmtId="0" fontId="18" fillId="24" borderId="0" xfId="0" applyFont="1" applyFill="1" applyBorder="1" applyProtection="1"/>
    <xf numFmtId="0" fontId="0" fillId="0" borderId="0" xfId="0" applyFont="1" applyBorder="1" applyAlignment="1" applyProtection="1">
      <alignment horizontal="center"/>
      <protection locked="0"/>
    </xf>
    <xf numFmtId="0" fontId="32" fillId="0" borderId="0" xfId="0" applyFont="1" applyBorder="1" applyAlignment="1" applyProtection="1">
      <alignment horizontal="right" vertical="center" readingOrder="2"/>
    </xf>
    <xf numFmtId="4" fontId="26" fillId="0" borderId="0" xfId="0" applyNumberFormat="1" applyFont="1" applyBorder="1" applyAlignment="1" applyProtection="1">
      <alignment horizontal="center" vertical="center" wrapText="1" readingOrder="2"/>
    </xf>
    <xf numFmtId="0" fontId="32" fillId="0" borderId="0" xfId="0" applyFont="1" applyAlignment="1" applyProtection="1">
      <alignment horizontal="right" vertical="center" readingOrder="2"/>
    </xf>
    <xf numFmtId="0" fontId="18" fillId="24" borderId="0" xfId="0" applyFont="1" applyFill="1" applyProtection="1"/>
    <xf numFmtId="0" fontId="0" fillId="0" borderId="0" xfId="0" applyFont="1" applyAlignment="1" applyProtection="1">
      <alignment horizontal="center"/>
      <protection locked="0"/>
    </xf>
    <xf numFmtId="0" fontId="32" fillId="0" borderId="0" xfId="0" applyFont="1" applyAlignment="1" applyProtection="1">
      <alignment horizontal="right"/>
    </xf>
    <xf numFmtId="0" fontId="23" fillId="0" borderId="0" xfId="0" applyFont="1" applyBorder="1" applyAlignment="1" applyProtection="1">
      <alignment horizontal="justify" vertical="center" wrapText="1" readingOrder="2"/>
    </xf>
    <xf numFmtId="9" fontId="31" fillId="0" borderId="0" xfId="0" applyNumberFormat="1" applyFont="1" applyProtection="1"/>
    <xf numFmtId="0" fontId="25" fillId="0" borderId="0" xfId="0" applyFont="1" applyAlignment="1" applyProtection="1">
      <alignment horizontal="right" vertical="center" readingOrder="2"/>
    </xf>
    <xf numFmtId="9" fontId="0" fillId="0" borderId="0" xfId="0" applyNumberFormat="1" applyProtection="1"/>
    <xf numFmtId="0" fontId="26" fillId="0" borderId="0" xfId="0" applyFont="1"/>
    <xf numFmtId="0" fontId="29" fillId="0" borderId="0" xfId="34" applyAlignment="1" applyProtection="1">
      <protection locked="0"/>
    </xf>
    <xf numFmtId="0" fontId="0" fillId="0" borderId="0" xfId="0" applyAlignment="1"/>
    <xf numFmtId="0" fontId="22" fillId="0" borderId="0" xfId="0" applyFont="1" applyAlignment="1" applyProtection="1">
      <alignment horizontal="center" vertical="top"/>
    </xf>
    <xf numFmtId="0" fontId="18" fillId="24" borderId="0" xfId="0" applyFont="1" applyFill="1" applyAlignment="1" applyProtection="1"/>
    <xf numFmtId="0" fontId="22" fillId="0" borderId="0" xfId="0" applyFont="1" applyAlignment="1" applyProtection="1">
      <alignment horizontal="center"/>
    </xf>
    <xf numFmtId="0" fontId="22" fillId="0" borderId="0" xfId="0" applyFont="1" applyBorder="1" applyAlignment="1" applyProtection="1">
      <alignment horizontal="center"/>
    </xf>
    <xf numFmtId="0" fontId="22" fillId="0" borderId="0" xfId="0" applyFont="1" applyAlignment="1" applyProtection="1">
      <alignment horizontal="center" wrapText="1"/>
    </xf>
    <xf numFmtId="0" fontId="21" fillId="0" borderId="0" xfId="0" applyFont="1" applyAlignment="1" applyProtection="1">
      <alignment horizontal="center"/>
    </xf>
    <xf numFmtId="0" fontId="29" fillId="0" borderId="0" xfId="34" applyAlignment="1" applyProtection="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4">
    <dxf>
      <numFmt numFmtId="13" formatCode="0%"/>
      <protection locked="1" hidden="0"/>
    </dxf>
    <dxf>
      <protection locked="1" hidden="0"/>
    </dxf>
    <dxf>
      <protection locked="1" hidden="0"/>
    </dxf>
    <dxf>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sz="1575" b="0" i="0" u="none" strike="noStrike" baseline="0">
                <a:solidFill>
                  <a:srgbClr val="008000"/>
                </a:solidFill>
                <a:latin typeface="Arial"/>
                <a:ea typeface="Arial"/>
                <a:cs typeface="Arial"/>
              </a:defRPr>
            </a:pPr>
            <a:r>
              <a:rPr lang="en-GB"/>
              <a:t>LD Profile</a:t>
            </a:r>
          </a:p>
        </c:rich>
      </c:tx>
      <c:layout>
        <c:manualLayout>
          <c:xMode val="edge"/>
          <c:yMode val="edge"/>
          <c:x val="0.43887278681604519"/>
          <c:y val="2.9431046824476132E-2"/>
        </c:manualLayout>
      </c:layout>
      <c:spPr>
        <a:noFill/>
        <a:ln w="25400">
          <a:noFill/>
        </a:ln>
      </c:spPr>
    </c:title>
    <c:plotArea>
      <c:layout>
        <c:manualLayout>
          <c:layoutTarget val="inner"/>
          <c:xMode val="edge"/>
          <c:yMode val="edge"/>
          <c:x val="0.33941152092830518"/>
          <c:y val="0.3041203400915633"/>
          <c:w val="0.32076253626191481"/>
          <c:h val="0.50621321124918262"/>
        </c:manualLayout>
      </c:layout>
      <c:radarChart>
        <c:radarStyle val="marker"/>
        <c:ser>
          <c:idx val="0"/>
          <c:order val="0"/>
          <c:marker>
            <c:symbol val="none"/>
          </c:marker>
          <c:cat>
            <c:strRef>
              <c:f>Profile!$A$9:$A$18</c:f>
              <c:strCache>
                <c:ptCount val="10"/>
                <c:pt idx="0">
                  <c:v>الأطعمة والحساسية الكيميائية</c:v>
                </c:pt>
                <c:pt idx="1">
                  <c:v>مشكلات المفاصل والعضلات</c:v>
                </c:pt>
                <c:pt idx="2">
                  <c:v>النمو الجسدي </c:v>
                </c:pt>
                <c:pt idx="3">
                  <c:v>السمع</c:v>
                </c:pt>
                <c:pt idx="4">
                  <c:v>الإدراك السمعي</c:v>
                </c:pt>
                <c:pt idx="5">
                  <c:v>التواصل</c:v>
                </c:pt>
                <c:pt idx="6">
                  <c:v>رؤية العين</c:v>
                </c:pt>
                <c:pt idx="7">
                  <c:v>الإدراك البصري</c:v>
                </c:pt>
                <c:pt idx="8">
                  <c:v>الحساسية الضوئية</c:v>
                </c:pt>
                <c:pt idx="9">
                  <c:v>التنظيم</c:v>
                </c:pt>
              </c:strCache>
            </c:strRef>
          </c:cat>
          <c:val>
            <c:numRef>
              <c:f>Profile!$B$9:$B$18</c:f>
              <c:numCache>
                <c:formatCode>0%</c:formatCode>
                <c:ptCount val="10"/>
                <c:pt idx="0">
                  <c:v>0</c:v>
                </c:pt>
                <c:pt idx="1">
                  <c:v>0</c:v>
                </c:pt>
                <c:pt idx="2">
                  <c:v>0</c:v>
                </c:pt>
                <c:pt idx="3">
                  <c:v>0</c:v>
                </c:pt>
                <c:pt idx="4">
                  <c:v>0</c:v>
                </c:pt>
                <c:pt idx="5">
                  <c:v>0</c:v>
                </c:pt>
                <c:pt idx="6">
                  <c:v>0</c:v>
                </c:pt>
                <c:pt idx="7">
                  <c:v>0</c:v>
                </c:pt>
                <c:pt idx="8">
                  <c:v>0</c:v>
                </c:pt>
                <c:pt idx="9">
                  <c:v>0</c:v>
                </c:pt>
              </c:numCache>
            </c:numRef>
          </c:val>
        </c:ser>
        <c:dLbls/>
        <c:axId val="57895552"/>
        <c:axId val="57930112"/>
      </c:radarChart>
      <c:catAx>
        <c:axId val="57895552"/>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575" b="0" i="0" u="none" strike="noStrike" baseline="0">
                <a:solidFill>
                  <a:srgbClr val="808080"/>
                </a:solidFill>
                <a:latin typeface="Arial"/>
                <a:ea typeface="Arial"/>
                <a:cs typeface="Arial"/>
              </a:defRPr>
            </a:pPr>
            <a:endParaRPr lang="en-US"/>
          </a:p>
        </c:txPr>
        <c:crossAx val="57930112"/>
        <c:crosses val="autoZero"/>
        <c:lblAlgn val="ctr"/>
        <c:lblOffset val="100"/>
      </c:catAx>
      <c:valAx>
        <c:axId val="57930112"/>
        <c:scaling>
          <c:orientation val="minMax"/>
        </c:scaling>
        <c:axPos val="l"/>
        <c:numFmt formatCode="0%" sourceLinked="1"/>
        <c:majorTickMark val="cross"/>
        <c:tickLblPos val="nextTo"/>
        <c:spPr>
          <a:ln w="3175">
            <a:solidFill>
              <a:srgbClr val="000000"/>
            </a:solidFill>
            <a:prstDash val="solid"/>
          </a:ln>
        </c:spPr>
        <c:txPr>
          <a:bodyPr rot="0" vert="horz"/>
          <a:lstStyle/>
          <a:p>
            <a:pPr>
              <a:defRPr sz="1575" b="0" i="0" u="none" strike="noStrike" baseline="0">
                <a:solidFill>
                  <a:srgbClr val="C0C0C0"/>
                </a:solidFill>
                <a:latin typeface="Arial"/>
                <a:ea typeface="Arial"/>
                <a:cs typeface="Arial"/>
              </a:defRPr>
            </a:pPr>
            <a:endParaRPr lang="en-US"/>
          </a:p>
        </c:txPr>
        <c:crossAx val="57895552"/>
        <c:crosses val="autoZero"/>
        <c:crossBetween val="midCat"/>
      </c:valAx>
      <c:spPr>
        <a:noFill/>
        <a:ln w="25400">
          <a:noFill/>
        </a:ln>
      </c:spPr>
    </c:plotArea>
    <c:dispBlanksAs val="gap"/>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effectLst>
      <a:outerShdw blurRad="50800" dist="38100" dir="5400000" algn="t" rotWithShape="0">
        <a:prstClr val="black">
          <a:alpha val="40000"/>
        </a:prstClr>
      </a:outerShdw>
    </a:effectLst>
    <a:scene3d>
      <a:camera prst="orthographicFront"/>
      <a:lightRig rig="threePt" dir="t"/>
    </a:scene3d>
    <a:sp3d>
      <a:bevelT prst="relaxedInset"/>
    </a:sp3d>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1180555555555562" footer="0.51180555555555562"/>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600075</xdr:colOff>
      <xdr:row>2</xdr:row>
      <xdr:rowOff>133350</xdr:rowOff>
    </xdr:from>
    <xdr:to>
      <xdr:col>11</xdr:col>
      <xdr:colOff>38100</xdr:colOff>
      <xdr:row>39</xdr:row>
      <xdr:rowOff>123825</xdr:rowOff>
    </xdr:to>
    <xdr:sp macro="" textlink="">
      <xdr:nvSpPr>
        <xdr:cNvPr id="3" name="TextBox 2"/>
        <xdr:cNvSpPr txBox="1"/>
      </xdr:nvSpPr>
      <xdr:spPr>
        <a:xfrm>
          <a:off x="600075" y="533400"/>
          <a:ext cx="5534025" cy="5962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ar-AE" sz="1100" b="1" smtClean="0">
              <a:solidFill>
                <a:schemeClr val="dk1"/>
              </a:solidFill>
              <a:latin typeface="+mn-lt"/>
              <a:ea typeface="+mn-ea"/>
              <a:cs typeface="+mn-cs"/>
            </a:rPr>
            <a:t>ملف الاختبار التفاعلي المجاني لصعوبات التعلم</a:t>
          </a:r>
          <a:endParaRPr lang="en-US" sz="1100" b="1" smtClean="0">
            <a:solidFill>
              <a:schemeClr val="dk1"/>
            </a:solidFill>
            <a:latin typeface="+mn-lt"/>
            <a:ea typeface="+mn-ea"/>
            <a:cs typeface="+mn-cs"/>
          </a:endParaRPr>
        </a:p>
        <a:p>
          <a:pPr algn="r"/>
          <a:r>
            <a:rPr lang="ar-AE" sz="1100" smtClean="0">
              <a:solidFill>
                <a:schemeClr val="dk1"/>
              </a:solidFill>
              <a:latin typeface="+mn-lt"/>
              <a:ea typeface="+mn-ea"/>
              <a:cs typeface="+mn-cs"/>
            </a:rPr>
            <a:t>المقدمة:</a:t>
          </a:r>
        </a:p>
        <a:p>
          <a:endParaRPr lang="en-GB" sz="1100" smtClean="0">
            <a:solidFill>
              <a:schemeClr val="dk1"/>
            </a:solidFill>
            <a:latin typeface="+mn-lt"/>
            <a:ea typeface="+mn-ea"/>
            <a:cs typeface="+mn-cs"/>
          </a:endParaRPr>
        </a:p>
        <a:p>
          <a:pPr algn="r" rtl="1"/>
          <a:r>
            <a:rPr lang="ar-SA" sz="1100">
              <a:solidFill>
                <a:schemeClr val="dk1"/>
              </a:solidFill>
              <a:latin typeface="+mn-lt"/>
              <a:ea typeface="+mn-ea"/>
              <a:cs typeface="+mn-cs"/>
            </a:rPr>
            <a:t>     ملف الاختبار التفاعلي لصعوبات التعلم" </a:t>
          </a:r>
          <a:r>
            <a:rPr lang="en-US" sz="1100">
              <a:solidFill>
                <a:schemeClr val="dk1"/>
              </a:solidFill>
              <a:latin typeface="+mn-lt"/>
              <a:ea typeface="+mn-ea"/>
              <a:cs typeface="+mn-cs"/>
            </a:rPr>
            <a:t>"</a:t>
          </a:r>
          <a:r>
            <a:rPr lang="en-AU" sz="1100">
              <a:solidFill>
                <a:schemeClr val="dk1"/>
              </a:solidFill>
              <a:latin typeface="+mn-lt"/>
              <a:ea typeface="+mn-ea"/>
              <a:cs typeface="+mn-cs"/>
            </a:rPr>
            <a:t>Interactive LD Profile Test</a:t>
          </a:r>
          <a:r>
            <a:rPr lang="ar-SA" sz="1100">
              <a:solidFill>
                <a:schemeClr val="dk1"/>
              </a:solidFill>
              <a:latin typeface="+mn-lt"/>
              <a:ea typeface="+mn-ea"/>
              <a:cs typeface="+mn-cs"/>
            </a:rPr>
            <a:t>تمت كتابته و صياغته بواسطة: (</a:t>
          </a:r>
          <a:r>
            <a:rPr lang="en-AU" sz="1100">
              <a:solidFill>
                <a:schemeClr val="dk1"/>
              </a:solidFill>
              <a:latin typeface="+mn-lt"/>
              <a:ea typeface="+mn-ea"/>
              <a:cs typeface="+mn-cs"/>
            </a:rPr>
            <a:t>Barbara  Pheloung </a:t>
          </a:r>
          <a:r>
            <a:rPr lang="ar-SA" sz="1100">
              <a:solidFill>
                <a:schemeClr val="dk1"/>
              </a:solidFill>
              <a:latin typeface="+mn-lt"/>
              <a:ea typeface="+mn-ea"/>
              <a:cs typeface="+mn-cs"/>
            </a:rPr>
            <a:t>،</a:t>
          </a:r>
          <a:r>
            <a:rPr lang="en-AU" sz="1100">
              <a:solidFill>
                <a:schemeClr val="dk1"/>
              </a:solidFill>
              <a:latin typeface="+mn-lt"/>
              <a:ea typeface="+mn-ea"/>
              <a:cs typeface="+mn-cs"/>
            </a:rPr>
            <a:t>Jini Liljeqvist </a:t>
          </a:r>
          <a:r>
            <a:rPr lang="ar-SA" sz="1100">
              <a:solidFill>
                <a:schemeClr val="dk1"/>
              </a:solidFill>
              <a:latin typeface="+mn-lt"/>
              <a:ea typeface="+mn-ea"/>
              <a:cs typeface="+mn-cs"/>
            </a:rPr>
            <a:t>،</a:t>
          </a:r>
          <a:r>
            <a:rPr lang="en-AU" sz="1100">
              <a:solidFill>
                <a:schemeClr val="dk1"/>
              </a:solidFill>
              <a:latin typeface="+mn-lt"/>
              <a:ea typeface="+mn-ea"/>
              <a:cs typeface="+mn-cs"/>
            </a:rPr>
            <a:t>Rick Thompson </a:t>
          </a:r>
          <a:r>
            <a:rPr lang="ar-SA" sz="1100">
              <a:solidFill>
                <a:schemeClr val="dk1"/>
              </a:solidFill>
              <a:latin typeface="+mn-lt"/>
              <a:ea typeface="+mn-ea"/>
              <a:cs typeface="+mn-cs"/>
            </a:rPr>
            <a:t>) و ذلك بالنيابة عن حركة التعلم. </a:t>
          </a:r>
          <a:r>
            <a:rPr lang="en-US" sz="1100" baseline="0">
              <a:solidFill>
                <a:schemeClr val="dk1"/>
              </a:solidFill>
              <a:latin typeface="+mn-lt"/>
              <a:ea typeface="+mn-ea"/>
              <a:cs typeface="+mn-cs"/>
            </a:rPr>
            <a:t>  </a:t>
          </a:r>
          <a:r>
            <a:rPr lang="ar-SA" sz="1100">
              <a:solidFill>
                <a:schemeClr val="dk1"/>
              </a:solidFill>
              <a:latin typeface="+mn-lt"/>
              <a:ea typeface="+mn-ea"/>
              <a:cs typeface="+mn-cs"/>
            </a:rPr>
            <a:t>و نقل إلى اللغة العربية بواسطة أريج علي عبدالله السلامة، من قسم التربية الخاصة، كلية التربية، جامعة الملك سعود، الرياض، المملكة العربية السعودية</a:t>
          </a:r>
          <a:r>
            <a:rPr lang="en-US" sz="1100">
              <a:solidFill>
                <a:schemeClr val="dk1"/>
              </a:solidFill>
              <a:latin typeface="+mn-lt"/>
              <a:ea typeface="+mn-ea"/>
              <a:cs typeface="+mn-cs"/>
            </a:rPr>
            <a:t>.</a:t>
          </a:r>
          <a:r>
            <a:rPr lang="ar-SA" sz="1100">
              <a:solidFill>
                <a:schemeClr val="dk1"/>
              </a:solidFill>
              <a:latin typeface="+mn-lt"/>
              <a:ea typeface="+mn-ea"/>
              <a:cs typeface="+mn-cs"/>
            </a:rPr>
            <a:t>  </a:t>
          </a:r>
          <a:r>
            <a:rPr lang="ar-AE" sz="1100" smtClean="0">
              <a:solidFill>
                <a:schemeClr val="dk1"/>
              </a:solidFill>
              <a:latin typeface="+mn-lt"/>
              <a:ea typeface="+mn-ea"/>
              <a:cs typeface="+mn-cs"/>
            </a:rPr>
            <a:t>هذا الاختبار التفاعلي الحر لتقييم صعوبات التعلم هو اختبار مقدم مجانًا ليتم إجراؤه و استخدامه لتقييم صعوبات التعلم، و لكن تضل الملكية الفكرية لكل من مجموعة ايسفورم بيتي للتجارة المحدودة و حركة التعلم</a:t>
          </a:r>
          <a:r>
            <a:rPr lang="ar-SA" sz="1100" smtClean="0">
              <a:solidFill>
                <a:schemeClr val="dk1"/>
              </a:solidFill>
              <a:latin typeface="+mn-lt"/>
              <a:ea typeface="+mn-ea"/>
              <a:cs typeface="+mn-cs"/>
            </a:rPr>
            <a:t>.</a:t>
          </a:r>
          <a:r>
            <a:rPr lang="ar-SA" sz="1100" baseline="0" smtClean="0">
              <a:solidFill>
                <a:schemeClr val="dk1"/>
              </a:solidFill>
              <a:latin typeface="+mn-lt"/>
              <a:ea typeface="+mn-ea"/>
              <a:cs typeface="+mn-cs"/>
            </a:rPr>
            <a:t>  </a:t>
          </a:r>
          <a:r>
            <a:rPr lang="ar-AE" sz="1100" smtClean="0">
              <a:solidFill>
                <a:schemeClr val="dk1"/>
              </a:solidFill>
              <a:latin typeface="+mn-lt"/>
              <a:ea typeface="+mn-ea"/>
              <a:cs typeface="+mn-cs"/>
            </a:rPr>
            <a:t>نحن نرحب باستخدامك لذلك الاختبار بشكل شخصي، و نحن ننصحك بأن تشجع أصحابك على استخدامه و تطبيقه على /الأفراد الآخرين, و لكن من فضلك لا تعدل أو تغير من مكونات الاختبار، و لا تقم بطباعة و توزيع ذلك البرنامج أو الإضافة عليه بدون تصريح مكتوب من حركة التعلم.</a:t>
          </a:r>
        </a:p>
        <a:p>
          <a:pPr algn="r"/>
          <a:r>
            <a:rPr lang="ar-AE" sz="1100" smtClean="0">
              <a:solidFill>
                <a:schemeClr val="dk1"/>
              </a:solidFill>
              <a:latin typeface="+mn-lt"/>
              <a:ea typeface="+mn-ea"/>
              <a:cs typeface="+mn-cs"/>
            </a:rPr>
            <a:t>  </a:t>
          </a:r>
          <a:r>
            <a:rPr lang="ar-SA" sz="1100" smtClean="0">
              <a:solidFill>
                <a:schemeClr val="dk1"/>
              </a:solidFill>
              <a:latin typeface="+mn-lt"/>
              <a:ea typeface="+mn-ea"/>
              <a:cs typeface="+mn-cs"/>
            </a:rPr>
            <a:t>   </a:t>
          </a:r>
          <a:r>
            <a:rPr lang="ar-AE" sz="1100" smtClean="0">
              <a:solidFill>
                <a:schemeClr val="dk1"/>
              </a:solidFill>
              <a:latin typeface="+mn-lt"/>
              <a:ea typeface="+mn-ea"/>
              <a:cs typeface="+mn-cs"/>
            </a:rPr>
            <a:t>يمكن لكل من يريد تطبيق ذلك الاختبار زيارة موقعنا الإلكتروني و الدخول لصفحة الاختبار و تنفيذه من خلالها.</a:t>
          </a:r>
        </a:p>
        <a:p>
          <a:pPr algn="r"/>
          <a:r>
            <a:rPr lang="ar-AE" sz="1100" smtClean="0">
              <a:solidFill>
                <a:schemeClr val="dk1"/>
              </a:solidFill>
              <a:latin typeface="+mn-lt"/>
              <a:ea typeface="+mn-ea"/>
              <a:cs typeface="+mn-cs"/>
            </a:rPr>
            <a:t>    </a:t>
          </a:r>
          <a:r>
            <a:rPr lang="ar-SA" sz="1100" smtClean="0">
              <a:solidFill>
                <a:schemeClr val="dk1"/>
              </a:solidFill>
              <a:latin typeface="+mn-lt"/>
              <a:ea typeface="+mn-ea"/>
              <a:cs typeface="+mn-cs"/>
            </a:rPr>
            <a:t> </a:t>
          </a:r>
          <a:r>
            <a:rPr lang="ar-AE" sz="1100" smtClean="0">
              <a:solidFill>
                <a:schemeClr val="dk1"/>
              </a:solidFill>
              <a:latin typeface="+mn-lt"/>
              <a:ea typeface="+mn-ea"/>
              <a:cs typeface="+mn-cs"/>
            </a:rPr>
            <a:t>يمكن طباعة نسخ كاملة للملفات الشخصية بعد تنفيذ الاختبار و ذلك ليحتفظ بها صاحبها كمرجع لأدائه، و لكن من فضلك يرجى مراعاة ما يلي:</a:t>
          </a:r>
        </a:p>
        <a:p>
          <a:pPr lvl="0" rtl="1"/>
          <a:r>
            <a:rPr lang="en-US" sz="1100">
              <a:solidFill>
                <a:schemeClr val="dk1"/>
              </a:solidFill>
              <a:latin typeface="+mn-lt"/>
              <a:ea typeface="+mn-ea"/>
              <a:cs typeface="+mn-cs"/>
            </a:rPr>
            <a:t>*</a:t>
          </a:r>
          <a:r>
            <a:rPr lang="ar-SA" sz="1100">
              <a:solidFill>
                <a:schemeClr val="dk1"/>
              </a:solidFill>
              <a:latin typeface="+mn-lt"/>
              <a:ea typeface="+mn-ea"/>
              <a:cs typeface="+mn-cs"/>
            </a:rPr>
            <a:t>لا ترسل البرنامج لأي شخص بواسطة البريد الالكتروني. و لكن أحلهم لرابط الوصول للبرنامج على صفحتنا بشبكة الانترنت.</a:t>
          </a:r>
          <a:endParaRPr lang="en-US" sz="1100">
            <a:solidFill>
              <a:schemeClr val="dk1"/>
            </a:solidFill>
            <a:latin typeface="+mn-lt"/>
            <a:ea typeface="+mn-ea"/>
            <a:cs typeface="+mn-cs"/>
          </a:endParaRPr>
        </a:p>
        <a:p>
          <a:pPr lvl="0" rtl="1"/>
          <a:r>
            <a:rPr lang="en-US" sz="1100">
              <a:solidFill>
                <a:schemeClr val="dk1"/>
              </a:solidFill>
              <a:latin typeface="+mn-lt"/>
              <a:ea typeface="+mn-ea"/>
              <a:cs typeface="+mn-cs"/>
            </a:rPr>
            <a:t>*</a:t>
          </a:r>
          <a:r>
            <a:rPr lang="ar-SA" sz="1100">
              <a:solidFill>
                <a:schemeClr val="dk1"/>
              </a:solidFill>
              <a:latin typeface="+mn-lt"/>
              <a:ea typeface="+mn-ea"/>
              <a:cs typeface="+mn-cs"/>
            </a:rPr>
            <a:t>لا تقم بتحميل البرنامج على كمبيوترك الشخصي لكي يستخدمه الأشخاص الآخرين بدون الإنتقال لموقع حركة التعلم على شبكة الانترنت.</a:t>
          </a:r>
          <a:endParaRPr lang="en-US" sz="1100">
            <a:solidFill>
              <a:schemeClr val="dk1"/>
            </a:solidFill>
            <a:latin typeface="+mn-lt"/>
            <a:ea typeface="+mn-ea"/>
            <a:cs typeface="+mn-cs"/>
          </a:endParaRPr>
        </a:p>
        <a:p>
          <a:pPr lvl="0" rtl="1"/>
          <a:r>
            <a:rPr lang="en-US" sz="1100">
              <a:solidFill>
                <a:schemeClr val="dk1"/>
              </a:solidFill>
              <a:latin typeface="+mn-lt"/>
              <a:ea typeface="+mn-ea"/>
              <a:cs typeface="+mn-cs"/>
            </a:rPr>
            <a:t>*</a:t>
          </a:r>
          <a:r>
            <a:rPr lang="ar-SA" sz="1100">
              <a:solidFill>
                <a:schemeClr val="dk1"/>
              </a:solidFill>
              <a:latin typeface="+mn-lt"/>
              <a:ea typeface="+mn-ea"/>
              <a:cs typeface="+mn-cs"/>
            </a:rPr>
            <a:t>لا تدمج البرنامج مع أي برامج أخرى.  الرجاء الإبقاء عليه دون تعديل.</a:t>
          </a:r>
          <a:endParaRPr lang="en-US" sz="1100">
            <a:solidFill>
              <a:schemeClr val="dk1"/>
            </a:solidFill>
            <a:latin typeface="+mn-lt"/>
            <a:ea typeface="+mn-ea"/>
            <a:cs typeface="+mn-cs"/>
          </a:endParaRPr>
        </a:p>
        <a:p>
          <a:pPr lvl="0" rtl="1"/>
          <a:r>
            <a:rPr lang="en-US" sz="1100">
              <a:solidFill>
                <a:schemeClr val="dk1"/>
              </a:solidFill>
              <a:latin typeface="+mn-lt"/>
              <a:ea typeface="+mn-ea"/>
              <a:cs typeface="+mn-cs"/>
            </a:rPr>
            <a:t>*</a:t>
          </a:r>
          <a:r>
            <a:rPr lang="ar-SA" sz="1100">
              <a:solidFill>
                <a:schemeClr val="dk1"/>
              </a:solidFill>
              <a:latin typeface="+mn-lt"/>
              <a:ea typeface="+mn-ea"/>
              <a:cs typeface="+mn-cs"/>
            </a:rPr>
            <a:t>لا تقم بطباعة و توزيع و نشر تساؤلات الملف الخاصة بالاختبارات لكي يتم استخدامها بشكل منفصل عن البرنامج أو بدون تصريح مكتوب.</a:t>
          </a:r>
          <a:endParaRPr lang="ar-AE" sz="1100" smtClean="0">
            <a:solidFill>
              <a:schemeClr val="dk1"/>
            </a:solidFill>
            <a:latin typeface="+mn-lt"/>
            <a:ea typeface="+mn-ea"/>
            <a:cs typeface="+mn-cs"/>
          </a:endParaRPr>
        </a:p>
        <a:p>
          <a:pPr algn="r"/>
          <a:r>
            <a:rPr lang="ar-AE" sz="1100" smtClean="0">
              <a:solidFill>
                <a:schemeClr val="dk1"/>
              </a:solidFill>
              <a:latin typeface="+mn-lt"/>
              <a:ea typeface="+mn-ea"/>
              <a:cs typeface="+mn-cs"/>
            </a:rPr>
            <a:t>يعتبر كل ما سبق جزء من قانون حقوق الملكية الفكرية.</a:t>
          </a:r>
        </a:p>
        <a:p>
          <a:pPr algn="r"/>
          <a:r>
            <a:rPr lang="ar-AE" sz="1100" smtClean="0">
              <a:solidFill>
                <a:schemeClr val="dk1"/>
              </a:solidFill>
              <a:latin typeface="+mn-lt"/>
              <a:ea typeface="+mn-ea"/>
              <a:cs typeface="+mn-cs"/>
            </a:rPr>
            <a:t>   نحن سعداء بجعل تطبيق الاختبار التفاعلي لصعوبات التعلم متاح لك بشكل مجاني, فنحن نستفيد من ذلك بتنظيم المرور لموقعنا باستمرار، مما يساعدنا على الحفاظ عليه فعال دائمًا على شبكة الانترنت.</a:t>
          </a:r>
        </a:p>
        <a:p>
          <a:pPr algn="r"/>
          <a:r>
            <a:rPr lang="ar-AE" sz="1100" smtClean="0">
              <a:solidFill>
                <a:schemeClr val="dk1"/>
              </a:solidFill>
              <a:latin typeface="+mn-lt"/>
              <a:ea typeface="+mn-ea"/>
              <a:cs typeface="+mn-cs"/>
            </a:rPr>
            <a:t>شاكرين لك!</a:t>
          </a:r>
        </a:p>
        <a:p>
          <a:pPr algn="r"/>
          <a:r>
            <a:rPr lang="ar-AE" sz="1100" smtClean="0">
              <a:solidFill>
                <a:schemeClr val="dk1"/>
              </a:solidFill>
              <a:latin typeface="+mn-lt"/>
              <a:ea typeface="+mn-ea"/>
              <a:cs typeface="+mn-cs"/>
            </a:rPr>
            <a:t>فريق العمل بحركة التعلم.</a:t>
          </a:r>
          <a:endParaRPr lang="en-AU" sz="1100" smtClean="0">
            <a:solidFill>
              <a:schemeClr val="dk1"/>
            </a:solidFill>
            <a:latin typeface="+mn-lt"/>
            <a:ea typeface="+mn-ea"/>
            <a:cs typeface="+mn-cs"/>
          </a:endParaRPr>
        </a:p>
        <a:p>
          <a:endParaRPr lang="en-AU" sz="1100" smtClean="0">
            <a:solidFill>
              <a:schemeClr val="dk1"/>
            </a:solidFill>
            <a:latin typeface="+mn-lt"/>
            <a:ea typeface="+mn-ea"/>
            <a:cs typeface="+mn-cs"/>
          </a:endParaRPr>
        </a:p>
        <a:p>
          <a:pPr rtl="0"/>
          <a:endParaRPr lang="ar-AE" sz="1100">
            <a:solidFill>
              <a:schemeClr val="dk1"/>
            </a:solidFill>
            <a:latin typeface="+mn-lt"/>
            <a:ea typeface="+mn-ea"/>
            <a:cs typeface="+mn-cs"/>
          </a:endParaRPr>
        </a:p>
        <a:p>
          <a:pPr rtl="1"/>
          <a:r>
            <a:rPr lang="ar-AE" sz="1100">
              <a:solidFill>
                <a:schemeClr val="dk1"/>
              </a:solidFill>
              <a:latin typeface="+mn-lt"/>
              <a:ea typeface="+mn-ea"/>
              <a:cs typeface="+mn-cs"/>
            </a:rPr>
            <a:t>نقل هذا الإختبار بواسطة:</a:t>
          </a:r>
        </a:p>
        <a:p>
          <a:pPr rtl="1"/>
          <a:r>
            <a:rPr lang="ar-AE" sz="1100" b="1">
              <a:solidFill>
                <a:schemeClr val="dk1"/>
              </a:solidFill>
              <a:latin typeface="+mn-lt"/>
              <a:ea typeface="+mn-ea"/>
              <a:cs typeface="+mn-cs"/>
            </a:rPr>
            <a:t>أريج بنت علي بن عبدالله السلامة</a:t>
          </a:r>
          <a:endParaRPr lang="ar-AE" sz="1100">
            <a:solidFill>
              <a:schemeClr val="dk1"/>
            </a:solidFill>
            <a:latin typeface="+mn-lt"/>
            <a:ea typeface="+mn-ea"/>
            <a:cs typeface="+mn-cs"/>
          </a:endParaRPr>
        </a:p>
        <a:p>
          <a:pPr rtl="1"/>
          <a:r>
            <a:rPr lang="ar-AE" sz="1100">
              <a:solidFill>
                <a:schemeClr val="dk1"/>
              </a:solidFill>
              <a:latin typeface="+mn-lt"/>
              <a:ea typeface="+mn-ea"/>
              <a:cs typeface="+mn-cs"/>
            </a:rPr>
            <a:t>المملكة العربية السعودية، الرياض، جامعة الملك سعود: </a:t>
          </a:r>
        </a:p>
        <a:p>
          <a:pPr rtl="1"/>
          <a:r>
            <a:rPr lang="en-AU" sz="1100">
              <a:solidFill>
                <a:schemeClr val="dk1"/>
              </a:solidFill>
              <a:latin typeface="+mn-lt"/>
              <a:ea typeface="+mn-ea"/>
              <a:cs typeface="+mn-cs"/>
            </a:rPr>
            <a:t> </a:t>
          </a:r>
        </a:p>
        <a:p>
          <a:pPr rtl="1"/>
          <a:r>
            <a:rPr lang="ar-AE" sz="1100">
              <a:solidFill>
                <a:schemeClr val="dk1"/>
              </a:solidFill>
              <a:latin typeface="+mn-lt"/>
              <a:ea typeface="+mn-ea"/>
              <a:cs typeface="+mn-cs"/>
            </a:rPr>
            <a:t>قسم التربية الخاصة:</a:t>
          </a:r>
        </a:p>
        <a:p>
          <a:pPr rtl="1"/>
          <a:r>
            <a:rPr lang="en-AU" sz="1100">
              <a:solidFill>
                <a:schemeClr val="dk1"/>
              </a:solidFill>
              <a:latin typeface="+mn-lt"/>
              <a:ea typeface="+mn-ea"/>
              <a:cs typeface="+mn-cs"/>
            </a:rPr>
            <a:t> </a:t>
          </a:r>
        </a:p>
      </xdr:txBody>
    </xdr:sp>
    <xdr:clientData/>
  </xdr:twoCellAnchor>
  <xdr:twoCellAnchor editAs="oneCell">
    <xdr:from>
      <xdr:col>2</xdr:col>
      <xdr:colOff>9525</xdr:colOff>
      <xdr:row>0</xdr:row>
      <xdr:rowOff>9525</xdr:rowOff>
    </xdr:from>
    <xdr:to>
      <xdr:col>3</xdr:col>
      <xdr:colOff>1</xdr:colOff>
      <xdr:row>3</xdr:row>
      <xdr:rowOff>0</xdr:rowOff>
    </xdr:to>
    <xdr:pic>
      <xdr:nvPicPr>
        <xdr:cNvPr id="1178" name="Picture 3"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19125" y="9525"/>
          <a:ext cx="600075"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66675</xdr:colOff>
      <xdr:row>5</xdr:row>
      <xdr:rowOff>47625</xdr:rowOff>
    </xdr:from>
    <xdr:to>
      <xdr:col>15</xdr:col>
      <xdr:colOff>95250</xdr:colOff>
      <xdr:row>35</xdr:row>
      <xdr:rowOff>28575</xdr:rowOff>
    </xdr:to>
    <xdr:graphicFrame macro="">
      <xdr:nvGraphicFramePr>
        <xdr:cNvPr id="93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1381125</xdr:colOff>
      <xdr:row>0</xdr:row>
      <xdr:rowOff>9525</xdr:rowOff>
    </xdr:from>
    <xdr:to>
      <xdr:col>2</xdr:col>
      <xdr:colOff>0</xdr:colOff>
      <xdr:row>5</xdr:row>
      <xdr:rowOff>19050</xdr:rowOff>
    </xdr:to>
    <xdr:pic>
      <xdr:nvPicPr>
        <xdr:cNvPr id="9373" name="Picture 2" descr="top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381125" y="9525"/>
          <a:ext cx="1066800" cy="952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11</xdr:col>
      <xdr:colOff>9525</xdr:colOff>
      <xdr:row>24</xdr:row>
      <xdr:rowOff>123825</xdr:rowOff>
    </xdr:to>
    <xdr:sp macro="" textlink="">
      <xdr:nvSpPr>
        <xdr:cNvPr id="3" name="TextBox 2"/>
        <xdr:cNvSpPr txBox="1"/>
      </xdr:nvSpPr>
      <xdr:spPr>
        <a:xfrm>
          <a:off x="609600" y="161925"/>
          <a:ext cx="5495925" cy="352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SA"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pPr rtl="1"/>
          <a:r>
            <a:rPr lang="ar-SA" sz="1100">
              <a:solidFill>
                <a:schemeClr val="dk1"/>
              </a:solidFill>
              <a:effectLst/>
              <a:latin typeface="+mn-lt"/>
              <a:ea typeface="+mn-ea"/>
              <a:cs typeface="+mn-cs"/>
            </a:rPr>
            <a:t>ملف الاختبار التفاعلي الحر لصعوبات التعلم"</a:t>
          </a:r>
          <a:r>
            <a:rPr lang="en-US" sz="1100">
              <a:solidFill>
                <a:schemeClr val="dk1"/>
              </a:solidFill>
              <a:effectLst/>
              <a:latin typeface="+mn-lt"/>
              <a:ea typeface="+mn-ea"/>
              <a:cs typeface="+mn-cs"/>
            </a:rPr>
            <a:t>t </a:t>
          </a:r>
          <a:r>
            <a:rPr lang="ar-SA" sz="1100">
              <a:solidFill>
                <a:schemeClr val="dk1"/>
              </a:solidFill>
              <a:effectLst/>
              <a:latin typeface="+mn-lt"/>
              <a:ea typeface="+mn-ea"/>
              <a:cs typeface="+mn-cs"/>
            </a:rPr>
            <a:t> </a:t>
          </a:r>
          <a:r>
            <a:rPr lang="en-US" sz="1100">
              <a:solidFill>
                <a:schemeClr val="dk1"/>
              </a:solidFill>
              <a:effectLst/>
              <a:latin typeface="+mn-lt"/>
              <a:ea typeface="+mn-ea"/>
              <a:cs typeface="+mn-cs"/>
            </a:rPr>
            <a:t>Interactive LD Profile Tes</a:t>
          </a:r>
          <a:r>
            <a:rPr lang="ar-SA"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rtl="1"/>
          <a:r>
            <a:rPr lang="ar-SA" sz="1100" b="1">
              <a:solidFill>
                <a:schemeClr val="dk1"/>
              </a:solidFill>
              <a:effectLst/>
              <a:latin typeface="+mn-lt"/>
              <a:ea typeface="+mn-ea"/>
              <a:cs typeface="+mn-cs"/>
            </a:rPr>
            <a:t>البداية:</a:t>
          </a:r>
          <a:endParaRPr lang="en-GB" sz="1100">
            <a:solidFill>
              <a:schemeClr val="dk1"/>
            </a:solidFill>
            <a:effectLst/>
            <a:latin typeface="+mn-lt"/>
            <a:ea typeface="+mn-ea"/>
            <a:cs typeface="+mn-cs"/>
          </a:endParaRPr>
        </a:p>
        <a:p>
          <a:pPr rtl="1"/>
          <a:r>
            <a:rPr lang="ar-SA" sz="1100">
              <a:solidFill>
                <a:schemeClr val="dk1"/>
              </a:solidFill>
              <a:effectLst/>
              <a:latin typeface="+mn-lt"/>
              <a:ea typeface="+mn-ea"/>
              <a:cs typeface="+mn-cs"/>
            </a:rPr>
            <a:t>    أضغط على مفتاح </a:t>
          </a:r>
          <a:r>
            <a:rPr lang="ar-SA" sz="1100" b="1" u="sng">
              <a:solidFill>
                <a:schemeClr val="dk1"/>
              </a:solidFill>
              <a:effectLst/>
              <a:latin typeface="+mn-lt"/>
              <a:ea typeface="+mn-ea"/>
              <a:cs typeface="+mn-cs"/>
            </a:rPr>
            <a:t>"التالي..."</a:t>
          </a:r>
          <a:r>
            <a:rPr lang="ar-SA" sz="1100">
              <a:solidFill>
                <a:schemeClr val="dk1"/>
              </a:solidFill>
              <a:effectLst/>
              <a:latin typeface="+mn-lt"/>
              <a:ea typeface="+mn-ea"/>
              <a:cs typeface="+mn-cs"/>
            </a:rPr>
            <a:t> أو أول شريط بعنوان (الطعام و الحساسية الكيميائية) في أسفل الصفحة و سوف تظهر قائمة تحتوي على عدد من التساؤلات.</a:t>
          </a:r>
          <a:endParaRPr lang="en-GB" sz="1100">
            <a:solidFill>
              <a:schemeClr val="dk1"/>
            </a:solidFill>
            <a:effectLst/>
            <a:latin typeface="+mn-lt"/>
            <a:ea typeface="+mn-ea"/>
            <a:cs typeface="+mn-cs"/>
          </a:endParaRPr>
        </a:p>
        <a:p>
          <a:pPr rtl="1"/>
          <a:r>
            <a:rPr lang="ar-SA" sz="1100">
              <a:solidFill>
                <a:schemeClr val="dk1"/>
              </a:solidFill>
              <a:effectLst/>
              <a:latin typeface="+mn-lt"/>
              <a:ea typeface="+mn-ea"/>
              <a:cs typeface="+mn-cs"/>
            </a:rPr>
            <a:t>أجب كل تساؤل من خلال اختيار " نعم " أو " لا" .</a:t>
          </a:r>
          <a:endParaRPr lang="en-GB" sz="1100">
            <a:solidFill>
              <a:schemeClr val="dk1"/>
            </a:solidFill>
            <a:effectLst/>
            <a:latin typeface="+mn-lt"/>
            <a:ea typeface="+mn-ea"/>
            <a:cs typeface="+mn-cs"/>
          </a:endParaRPr>
        </a:p>
        <a:p>
          <a:pPr rtl="1"/>
          <a:r>
            <a:rPr lang="ar-SA" sz="1100">
              <a:solidFill>
                <a:schemeClr val="dk1"/>
              </a:solidFill>
              <a:effectLst/>
              <a:latin typeface="+mn-lt"/>
              <a:ea typeface="+mn-ea"/>
              <a:cs typeface="+mn-cs"/>
            </a:rPr>
            <a:t>    عند الانتهاء من الإجابة اضغط على شريط العنوان التالي(مشكلات العضلات و  المفاصل), أجب عن التساؤلات التي ستظهر لك بعد الضغط على الشريط الخاص بها، و استمر في الإجابة عن التساؤلات التي ستظهر لك فور الضغط على عنوان الشريط الذي يشير لها حتى تنتهي من الإجابة عن كل تساؤلات الاختبار.  </a:t>
          </a:r>
          <a:endParaRPr lang="en-GB" sz="1100">
            <a:solidFill>
              <a:schemeClr val="dk1"/>
            </a:solidFill>
            <a:effectLst/>
            <a:latin typeface="+mn-lt"/>
            <a:ea typeface="+mn-ea"/>
            <a:cs typeface="+mn-cs"/>
          </a:endParaRPr>
        </a:p>
        <a:p>
          <a:pPr rtl="1"/>
          <a:r>
            <a:rPr lang="ar-SA" sz="1100">
              <a:solidFill>
                <a:schemeClr val="dk1"/>
              </a:solidFill>
              <a:effectLst/>
              <a:latin typeface="+mn-lt"/>
              <a:ea typeface="+mn-ea"/>
              <a:cs typeface="+mn-cs"/>
            </a:rPr>
            <a:t>   و بعد الانتهاء من الإجابة على التساؤلات الخاصة بكل قسم من أقسام الاختبار  أضغط على شريط " الملف" في أسفل الصفحة لرؤية ملف صعوبات التعلم الخاص بك.  سيظهر لك على شكل شبكة عنكوبتية  (مثل بيت العنكبوت) الخيط الأطول سيشير لك أين يقع المجال الأكثر الذي يوجد به صعوبات، و الموجز أو الملخص الموجود على جانب الصفحة سيشير لك أين تقع المشكلات.</a:t>
          </a:r>
          <a:endParaRPr lang="en-GB" sz="1100">
            <a:solidFill>
              <a:schemeClr val="dk1"/>
            </a:solidFill>
            <a:effectLst/>
            <a:latin typeface="+mn-lt"/>
            <a:ea typeface="+mn-ea"/>
            <a:cs typeface="+mn-cs"/>
          </a:endParaRPr>
        </a:p>
        <a:p>
          <a:pPr rtl="1"/>
          <a:r>
            <a:rPr lang="ar-SA" sz="1100">
              <a:solidFill>
                <a:schemeClr val="dk1"/>
              </a:solidFill>
              <a:effectLst/>
              <a:latin typeface="+mn-lt"/>
              <a:ea typeface="+mn-ea"/>
              <a:cs typeface="+mn-cs"/>
            </a:rPr>
            <a:t>    يمكنك طباعة وحفظ ذلك الملف لكي يكون إطار مرجعي خاص بأدائك يمكنك استخدامه بالمستقبل للمقارنة بين أدائك خلال فترات مختلفة أو للتعرف على التحسن الظاهر بعد ذلك.</a:t>
          </a:r>
          <a:endParaRPr lang="en-GB" sz="1100">
            <a:solidFill>
              <a:schemeClr val="dk1"/>
            </a:solidFill>
            <a:effectLst/>
            <a:latin typeface="+mn-lt"/>
            <a:ea typeface="+mn-ea"/>
            <a:cs typeface="+mn-cs"/>
          </a:endParaRPr>
        </a:p>
      </xdr:txBody>
    </xdr:sp>
    <xdr:clientData/>
  </xdr:twoCellAnchor>
  <xdr:twoCellAnchor editAs="oneCell">
    <xdr:from>
      <xdr:col>2</xdr:col>
      <xdr:colOff>9525</xdr:colOff>
      <xdr:row>0</xdr:row>
      <xdr:rowOff>9525</xdr:rowOff>
    </xdr:from>
    <xdr:to>
      <xdr:col>3</xdr:col>
      <xdr:colOff>0</xdr:colOff>
      <xdr:row>3</xdr:row>
      <xdr:rowOff>0</xdr:rowOff>
    </xdr:to>
    <xdr:pic>
      <xdr:nvPicPr>
        <xdr:cNvPr id="14493" name="Picture 5"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19125" y="9525"/>
          <a:ext cx="600075"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6</xdr:col>
      <xdr:colOff>676275</xdr:colOff>
      <xdr:row>3</xdr:row>
      <xdr:rowOff>0</xdr:rowOff>
    </xdr:to>
    <xdr:pic>
      <xdr:nvPicPr>
        <xdr:cNvPr id="2109" name="Picture 1"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19250" y="0"/>
          <a:ext cx="6667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9525</xdr:rowOff>
    </xdr:from>
    <xdr:to>
      <xdr:col>6</xdr:col>
      <xdr:colOff>666750</xdr:colOff>
      <xdr:row>3</xdr:row>
      <xdr:rowOff>0</xdr:rowOff>
    </xdr:to>
    <xdr:pic>
      <xdr:nvPicPr>
        <xdr:cNvPr id="3133" name="Picture 1"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09600" y="9525"/>
          <a:ext cx="6667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6</xdr:col>
      <xdr:colOff>676275</xdr:colOff>
      <xdr:row>3</xdr:row>
      <xdr:rowOff>0</xdr:rowOff>
    </xdr:to>
    <xdr:pic>
      <xdr:nvPicPr>
        <xdr:cNvPr id="4157" name="Picture 1"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19125" y="0"/>
          <a:ext cx="6667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600075</xdr:colOff>
      <xdr:row>0</xdr:row>
      <xdr:rowOff>0</xdr:rowOff>
    </xdr:from>
    <xdr:to>
      <xdr:col>6</xdr:col>
      <xdr:colOff>657225</xdr:colOff>
      <xdr:row>3</xdr:row>
      <xdr:rowOff>0</xdr:rowOff>
    </xdr:to>
    <xdr:pic>
      <xdr:nvPicPr>
        <xdr:cNvPr id="5181" name="Picture 1"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00075" y="0"/>
          <a:ext cx="6667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9525</xdr:colOff>
      <xdr:row>0</xdr:row>
      <xdr:rowOff>9525</xdr:rowOff>
    </xdr:from>
    <xdr:to>
      <xdr:col>6</xdr:col>
      <xdr:colOff>676275</xdr:colOff>
      <xdr:row>3</xdr:row>
      <xdr:rowOff>0</xdr:rowOff>
    </xdr:to>
    <xdr:pic>
      <xdr:nvPicPr>
        <xdr:cNvPr id="16445" name="Picture 1"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19125" y="9525"/>
          <a:ext cx="6667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9525</xdr:colOff>
      <xdr:row>0</xdr:row>
      <xdr:rowOff>9525</xdr:rowOff>
    </xdr:from>
    <xdr:to>
      <xdr:col>6</xdr:col>
      <xdr:colOff>676275</xdr:colOff>
      <xdr:row>3</xdr:row>
      <xdr:rowOff>9525</xdr:rowOff>
    </xdr:to>
    <xdr:pic>
      <xdr:nvPicPr>
        <xdr:cNvPr id="6290" name="Picture 2"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0" y="9525"/>
          <a:ext cx="6667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34</xdr:row>
      <xdr:rowOff>0</xdr:rowOff>
    </xdr:from>
    <xdr:to>
      <xdr:col>16</xdr:col>
      <xdr:colOff>495300</xdr:colOff>
      <xdr:row>49</xdr:row>
      <xdr:rowOff>9525</xdr:rowOff>
    </xdr:to>
    <xdr:pic>
      <xdr:nvPicPr>
        <xdr:cNvPr id="7" name="Picture 6"/>
        <xdr:cNvPicPr/>
      </xdr:nvPicPr>
      <xdr:blipFill>
        <a:blip xmlns:r="http://schemas.openxmlformats.org/officeDocument/2006/relationships" r:embed="rId2" cstate="print"/>
        <a:srcRect/>
        <a:stretch>
          <a:fillRect/>
        </a:stretch>
      </xdr:blipFill>
      <xdr:spPr bwMode="auto">
        <a:xfrm>
          <a:off x="11344275" y="6496050"/>
          <a:ext cx="2895600" cy="4171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6</xdr:col>
      <xdr:colOff>676275</xdr:colOff>
      <xdr:row>3</xdr:row>
      <xdr:rowOff>9525</xdr:rowOff>
    </xdr:to>
    <xdr:pic>
      <xdr:nvPicPr>
        <xdr:cNvPr id="8253" name="Picture 1" descr="top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19125" y="0"/>
          <a:ext cx="6667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le2" displayName="Table2" ref="A7:B18" totalsRowShown="0" headerRowDxfId="3" dataDxfId="2">
  <tableColumns count="2">
    <tableColumn id="1" name="Summary:" dataDxfId="1"/>
    <tableColumn id="2" name="Column1"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ovetolearn.com.au/ld-profile-what-do-now-arabic" TargetMode="External"/><Relationship Id="rId1" Type="http://schemas.openxmlformats.org/officeDocument/2006/relationships/hyperlink" Target="http://www.movetolearn.com.au/" TargetMode="External"/><Relationship Id="rId5" Type="http://schemas.openxmlformats.org/officeDocument/2006/relationships/table" Target="../tables/table1.xml"/><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pageSetUpPr fitToPage="1"/>
  </sheetPr>
  <dimension ref="A1:M43"/>
  <sheetViews>
    <sheetView tabSelected="1" zoomScale="99" zoomScaleNormal="99" zoomScalePageLayoutView="10" workbookViewId="0"/>
  </sheetViews>
  <sheetFormatPr defaultRowHeight="12.75"/>
  <cols>
    <col min="1" max="16384" width="9.140625" style="14"/>
  </cols>
  <sheetData>
    <row r="1" spans="1:12">
      <c r="A1" s="49"/>
    </row>
    <row r="2" spans="1:12" ht="18.75">
      <c r="B2" s="106" t="s">
        <v>8</v>
      </c>
      <c r="C2" s="106"/>
      <c r="D2" s="106"/>
      <c r="E2" s="106"/>
      <c r="F2" s="106"/>
      <c r="G2" s="106"/>
      <c r="H2" s="106"/>
      <c r="I2" s="106"/>
      <c r="J2" s="106"/>
      <c r="K2" s="106"/>
      <c r="L2" s="106"/>
    </row>
    <row r="3" spans="1:12" ht="11.25" customHeight="1"/>
    <row r="39" spans="1:13">
      <c r="A39" s="82" t="s">
        <v>102</v>
      </c>
      <c r="M39" s="81"/>
    </row>
    <row r="43" spans="1:13">
      <c r="C43" s="107" t="s">
        <v>7</v>
      </c>
      <c r="D43" s="107"/>
      <c r="E43" s="107"/>
      <c r="F43" s="107"/>
      <c r="G43" s="107"/>
      <c r="H43" s="107"/>
      <c r="I43" s="107"/>
      <c r="J43" s="107"/>
      <c r="K43" s="107"/>
    </row>
  </sheetData>
  <sheetProtection password="CB6F" sheet="1" objects="1" scenarios="1" selectLockedCells="1"/>
  <mergeCells count="2">
    <mergeCell ref="B2:L2"/>
    <mergeCell ref="C43:K43"/>
  </mergeCells>
  <hyperlinks>
    <hyperlink ref="A39" location="Instructions!A1" display="التالي..."/>
  </hyperlinks>
  <printOptions verticalCentered="1"/>
  <pageMargins left="0.55138888888888893" right="0.55138888888888893" top="0.59027777777777768" bottom="0.59027777777777768" header="0.51180555555555551" footer="0.51180555555555551"/>
  <pageSetup paperSize="9" scale="84" firstPageNumber="0" orientation="portrait" horizontalDpi="300" verticalDpi="300" r:id="rId1"/>
  <headerFooter alignWithMargins="0">
    <oddHeader>&amp;CMove to Learn LD questionnaire</oddHeader>
    <oddFooter>&amp;LFebruary 2006 v1&amp;C&amp;A&amp;R© 2006 by Barbara Pheloung</oddFooter>
  </headerFooter>
  <drawing r:id="rId2"/>
</worksheet>
</file>

<file path=xl/worksheets/sheet10.xml><?xml version="1.0" encoding="utf-8"?>
<worksheet xmlns="http://schemas.openxmlformats.org/spreadsheetml/2006/main" xmlns:r="http://schemas.openxmlformats.org/officeDocument/2006/relationships">
  <sheetPr codeName="Sheet11">
    <pageSetUpPr fitToPage="1"/>
  </sheetPr>
  <dimension ref="A1:P38"/>
  <sheetViews>
    <sheetView workbookViewId="0">
      <selection activeCell="A6" sqref="A6"/>
    </sheetView>
  </sheetViews>
  <sheetFormatPr defaultRowHeight="12.75"/>
  <cols>
    <col min="1" max="1" width="26.42578125" style="44" bestFit="1" customWidth="1"/>
    <col min="2" max="2" width="10.28515625" style="102" customWidth="1"/>
    <col min="3" max="3" width="2.7109375" style="44" customWidth="1"/>
    <col min="4" max="16384" width="9.140625" style="44"/>
  </cols>
  <sheetData>
    <row r="1" spans="1:16">
      <c r="B1" s="44"/>
    </row>
    <row r="2" spans="1:16">
      <c r="B2" s="44"/>
    </row>
    <row r="3" spans="1:16" ht="23.25">
      <c r="A3" s="111" t="s">
        <v>8</v>
      </c>
      <c r="B3" s="111"/>
      <c r="C3" s="111"/>
      <c r="D3" s="111"/>
      <c r="E3" s="111"/>
      <c r="F3" s="111"/>
      <c r="G3" s="111"/>
      <c r="H3" s="111"/>
      <c r="I3" s="111"/>
      <c r="J3" s="111"/>
      <c r="K3" s="111"/>
      <c r="L3" s="111"/>
      <c r="M3" s="111"/>
      <c r="N3" s="111"/>
      <c r="O3" s="111"/>
      <c r="P3" s="111"/>
    </row>
    <row r="4" spans="1:16">
      <c r="B4" s="44"/>
    </row>
    <row r="6" spans="1:16">
      <c r="A6" s="50"/>
    </row>
    <row r="7" spans="1:16">
      <c r="A7" s="21" t="s">
        <v>5</v>
      </c>
      <c r="B7" s="100" t="s">
        <v>10</v>
      </c>
    </row>
    <row r="9" spans="1:16" ht="22.5">
      <c r="A9" s="101" t="s">
        <v>220</v>
      </c>
      <c r="B9" s="102">
        <f>'Food &amp; Chemical Sensitivity'!C44</f>
        <v>0</v>
      </c>
    </row>
    <row r="10" spans="1:16" ht="22.5">
      <c r="A10" s="101" t="s">
        <v>221</v>
      </c>
      <c r="B10" s="102">
        <f>'Joint &amp; Muscle Problems'!C19</f>
        <v>0</v>
      </c>
      <c r="C10" s="44" t="s">
        <v>6</v>
      </c>
    </row>
    <row r="11" spans="1:16" ht="22.5">
      <c r="A11" s="101" t="s">
        <v>222</v>
      </c>
      <c r="B11" s="102">
        <f>'Physical Development'!C45</f>
        <v>0</v>
      </c>
    </row>
    <row r="12" spans="1:16" ht="22.5">
      <c r="A12" s="101" t="s">
        <v>223</v>
      </c>
      <c r="B12" s="102">
        <f>'Hearing '!C20</f>
        <v>0</v>
      </c>
    </row>
    <row r="13" spans="1:16" ht="22.5">
      <c r="A13" s="101" t="s">
        <v>224</v>
      </c>
      <c r="B13" s="102">
        <f>'Hearing '!C54</f>
        <v>0</v>
      </c>
    </row>
    <row r="14" spans="1:16" ht="22.5">
      <c r="A14" s="101" t="s">
        <v>225</v>
      </c>
      <c r="B14" s="102">
        <f>Communication!K40</f>
        <v>0</v>
      </c>
    </row>
    <row r="15" spans="1:16" ht="22.5">
      <c r="A15" s="101" t="s">
        <v>226</v>
      </c>
      <c r="B15" s="102">
        <f>Vision!C27</f>
        <v>0</v>
      </c>
    </row>
    <row r="16" spans="1:16" ht="22.5">
      <c r="A16" s="101" t="s">
        <v>227</v>
      </c>
      <c r="B16" s="102">
        <f>Vision!C49</f>
        <v>0</v>
      </c>
    </row>
    <row r="17" spans="1:2" ht="22.5">
      <c r="A17" s="101" t="s">
        <v>228</v>
      </c>
      <c r="B17" s="102">
        <f>Vision!C71</f>
        <v>0</v>
      </c>
    </row>
    <row r="18" spans="1:2" ht="22.5">
      <c r="A18" s="101" t="s">
        <v>229</v>
      </c>
      <c r="B18" s="102">
        <f>Organisation!C25</f>
        <v>0</v>
      </c>
    </row>
    <row r="21" spans="1:2">
      <c r="A21" s="21" t="s">
        <v>7</v>
      </c>
    </row>
    <row r="23" spans="1:2">
      <c r="A23" s="15" t="s">
        <v>9</v>
      </c>
    </row>
    <row r="35" spans="1:6">
      <c r="A35" s="46"/>
    </row>
    <row r="38" spans="1:6">
      <c r="A38" s="112" t="s">
        <v>241</v>
      </c>
      <c r="B38" s="112"/>
      <c r="C38" s="112"/>
      <c r="D38" s="105"/>
      <c r="E38" s="104"/>
      <c r="F38" s="104"/>
    </row>
  </sheetData>
  <sheetProtection password="CB6F" sheet="1" objects="1" scenarios="1" selectLockedCells="1"/>
  <mergeCells count="2">
    <mergeCell ref="A3:P3"/>
    <mergeCell ref="A38:C38"/>
  </mergeCells>
  <hyperlinks>
    <hyperlink ref="A23" r:id="rId1"/>
    <hyperlink ref="A38:C38" r:id="rId2" display="لمزيد من المعلومات حول ما يمكنك القيام به الآن، انقر هنا…"/>
  </hyperlinks>
  <pageMargins left="0.74803149606299213" right="0.74803149606299213" top="0.98425196850393704" bottom="0.98425196850393704" header="0.51181102362204722" footer="0.51181102362204722"/>
  <pageSetup paperSize="9" scale="85" firstPageNumber="0" orientation="landscape" horizontalDpi="300" verticalDpi="300" r:id="rId3"/>
  <headerFooter alignWithMargins="0">
    <oddFooter>&amp;F</oddFooter>
  </headerFooter>
  <drawing r:id="rId4"/>
  <tableParts count="1">
    <tablePart r:id="rId5"/>
  </tableParts>
</worksheet>
</file>

<file path=xl/worksheets/sheet2.xml><?xml version="1.0" encoding="utf-8"?>
<worksheet xmlns="http://schemas.openxmlformats.org/spreadsheetml/2006/main" xmlns:r="http://schemas.openxmlformats.org/officeDocument/2006/relationships">
  <sheetPr codeName="Sheet2"/>
  <dimension ref="A1:M27"/>
  <sheetViews>
    <sheetView workbookViewId="0">
      <selection activeCell="A24" sqref="A24"/>
    </sheetView>
  </sheetViews>
  <sheetFormatPr defaultRowHeight="12.75"/>
  <cols>
    <col min="1" max="16384" width="9.140625" style="44"/>
  </cols>
  <sheetData>
    <row r="1" spans="1:12">
      <c r="A1" s="50"/>
    </row>
    <row r="2" spans="1:12" ht="18.75">
      <c r="B2" s="108" t="s">
        <v>8</v>
      </c>
      <c r="C2" s="108"/>
      <c r="D2" s="108"/>
      <c r="E2" s="108"/>
      <c r="F2" s="108"/>
      <c r="G2" s="108"/>
      <c r="H2" s="108"/>
      <c r="I2" s="108"/>
      <c r="J2" s="108"/>
      <c r="K2" s="108"/>
      <c r="L2" s="108"/>
    </row>
    <row r="3" spans="1:12" ht="11.25" customHeight="1"/>
    <row r="24" spans="1:13">
      <c r="A24" s="83" t="s">
        <v>102</v>
      </c>
      <c r="M24" s="81"/>
    </row>
    <row r="27" spans="1:13">
      <c r="C27" s="107" t="s">
        <v>7</v>
      </c>
      <c r="D27" s="107"/>
      <c r="E27" s="107"/>
      <c r="F27" s="107"/>
      <c r="G27" s="107"/>
      <c r="H27" s="107"/>
      <c r="I27" s="107"/>
      <c r="J27" s="107"/>
      <c r="K27" s="107"/>
    </row>
  </sheetData>
  <sheetProtection password="CB6F" sheet="1" objects="1" scenarios="1" selectLockedCells="1"/>
  <mergeCells count="2">
    <mergeCell ref="B2:L2"/>
    <mergeCell ref="C27:K27"/>
  </mergeCells>
  <hyperlinks>
    <hyperlink ref="A24" location="'Food &amp; Chemical Sensitivity'!I1" display="التالي..."/>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N46"/>
  <sheetViews>
    <sheetView workbookViewId="0">
      <selection activeCell="E8" sqref="E8"/>
    </sheetView>
  </sheetViews>
  <sheetFormatPr defaultRowHeight="14.1" customHeight="1"/>
  <cols>
    <col min="1" max="2" width="9.140625" style="52"/>
    <col min="3" max="3" width="8.28515625" style="53" customWidth="1"/>
    <col min="4" max="4" width="2.7109375" style="53" customWidth="1"/>
    <col min="5" max="5" width="10.42578125" style="53" customWidth="1"/>
    <col min="6" max="6" width="2.7109375" style="53" customWidth="1"/>
    <col min="7" max="7" width="91.7109375" style="54" customWidth="1"/>
    <col min="8" max="8" width="1.5703125" style="52" customWidth="1"/>
    <col min="9" max="9" width="7.85546875" style="51" customWidth="1"/>
    <col min="10" max="10" width="1.85546875" style="52" customWidth="1"/>
    <col min="11" max="11" width="9.140625" style="51"/>
    <col min="12" max="12" width="7" style="51" customWidth="1"/>
    <col min="13" max="13" width="12.7109375" style="52" hidden="1" customWidth="1"/>
    <col min="14" max="14" width="9.140625" style="52" customWidth="1"/>
    <col min="15" max="16384" width="9.140625" style="52"/>
  </cols>
  <sheetData>
    <row r="1" spans="3:13" ht="14.1" customHeight="1">
      <c r="I1" s="92"/>
      <c r="M1" s="52" t="s">
        <v>240</v>
      </c>
    </row>
    <row r="2" spans="3:13" ht="21" customHeight="1">
      <c r="C2" s="109"/>
      <c r="D2" s="109"/>
      <c r="E2" s="109"/>
      <c r="F2" s="109"/>
      <c r="G2" s="109"/>
      <c r="H2" s="109"/>
      <c r="I2" s="109"/>
      <c r="J2" s="109"/>
      <c r="K2" s="109"/>
    </row>
    <row r="3" spans="3:13" ht="12.75" customHeight="1"/>
    <row r="4" spans="3:13" ht="14.1" customHeight="1">
      <c r="G4" s="84" t="s">
        <v>11</v>
      </c>
    </row>
    <row r="5" spans="3:13" ht="14.1" customHeight="1">
      <c r="G5" s="55"/>
    </row>
    <row r="6" spans="3:13" s="57" customFormat="1" ht="14.1" customHeight="1">
      <c r="C6" s="85" t="s">
        <v>48</v>
      </c>
      <c r="D6" s="86"/>
      <c r="E6" s="85" t="s">
        <v>49</v>
      </c>
      <c r="F6" s="86"/>
      <c r="G6" s="87" t="s">
        <v>50</v>
      </c>
      <c r="I6" s="86" t="s">
        <v>51</v>
      </c>
      <c r="K6" s="88"/>
      <c r="M6" s="57" t="s">
        <v>0</v>
      </c>
    </row>
    <row r="7" spans="3:13" ht="14.1" customHeight="1">
      <c r="C7" s="51"/>
      <c r="E7" s="51"/>
      <c r="I7" s="53"/>
    </row>
    <row r="8" spans="3:13" ht="14.1" customHeight="1">
      <c r="C8" s="52"/>
      <c r="E8" s="58"/>
      <c r="G8" s="89" t="s">
        <v>12</v>
      </c>
      <c r="I8" s="53">
        <v>1</v>
      </c>
      <c r="K8" s="52"/>
      <c r="L8" s="52"/>
      <c r="M8" s="53">
        <v>1</v>
      </c>
    </row>
    <row r="9" spans="3:13" ht="14.1" customHeight="1">
      <c r="C9" s="51"/>
      <c r="E9" s="58"/>
      <c r="G9" s="89" t="s">
        <v>13</v>
      </c>
      <c r="I9" s="53">
        <v>2</v>
      </c>
      <c r="M9" s="53">
        <v>2</v>
      </c>
    </row>
    <row r="10" spans="3:13" ht="14.1" customHeight="1">
      <c r="C10" s="51"/>
      <c r="E10" s="58"/>
      <c r="G10" s="89" t="s">
        <v>14</v>
      </c>
      <c r="I10" s="53">
        <v>3</v>
      </c>
      <c r="M10" s="53">
        <v>3</v>
      </c>
    </row>
    <row r="11" spans="3:13" ht="14.1" customHeight="1">
      <c r="C11" s="51"/>
      <c r="E11" s="58"/>
      <c r="G11" s="89" t="s">
        <v>15</v>
      </c>
      <c r="I11" s="53">
        <v>4</v>
      </c>
      <c r="M11" s="53">
        <v>4</v>
      </c>
    </row>
    <row r="12" spans="3:13" ht="14.1" customHeight="1">
      <c r="C12" s="51"/>
      <c r="E12" s="58"/>
      <c r="G12" s="89" t="s">
        <v>16</v>
      </c>
      <c r="I12" s="53">
        <v>5</v>
      </c>
      <c r="M12" s="53">
        <v>5</v>
      </c>
    </row>
    <row r="13" spans="3:13" ht="14.1" customHeight="1">
      <c r="C13" s="51"/>
      <c r="E13" s="58"/>
      <c r="G13" s="89" t="s">
        <v>17</v>
      </c>
      <c r="I13" s="53">
        <v>6</v>
      </c>
      <c r="M13" s="53">
        <v>6</v>
      </c>
    </row>
    <row r="14" spans="3:13" ht="14.1" customHeight="1">
      <c r="C14" s="51"/>
      <c r="E14" s="58"/>
      <c r="G14" s="89" t="s">
        <v>18</v>
      </c>
      <c r="I14" s="53">
        <v>7</v>
      </c>
      <c r="M14" s="53">
        <v>7</v>
      </c>
    </row>
    <row r="15" spans="3:13" ht="14.1" customHeight="1">
      <c r="C15" s="51"/>
      <c r="E15" s="58"/>
      <c r="G15" s="89" t="s">
        <v>19</v>
      </c>
      <c r="I15" s="53">
        <v>8</v>
      </c>
      <c r="M15" s="53">
        <v>8</v>
      </c>
    </row>
    <row r="16" spans="3:13" ht="14.1" customHeight="1">
      <c r="C16" s="51"/>
      <c r="E16" s="58"/>
      <c r="G16" s="89" t="s">
        <v>20</v>
      </c>
      <c r="I16" s="53">
        <v>9</v>
      </c>
      <c r="M16" s="53">
        <v>9</v>
      </c>
    </row>
    <row r="17" spans="3:13" ht="14.1" customHeight="1">
      <c r="C17" s="51"/>
      <c r="E17" s="58"/>
      <c r="G17" s="89" t="s">
        <v>21</v>
      </c>
      <c r="I17" s="53">
        <v>10</v>
      </c>
      <c r="M17" s="53">
        <v>10</v>
      </c>
    </row>
    <row r="18" spans="3:13" ht="14.1" customHeight="1">
      <c r="C18" s="51"/>
      <c r="E18" s="58"/>
      <c r="G18" s="89" t="s">
        <v>22</v>
      </c>
      <c r="I18" s="53">
        <v>11</v>
      </c>
      <c r="M18" s="53">
        <v>11</v>
      </c>
    </row>
    <row r="19" spans="3:13" ht="14.1" customHeight="1">
      <c r="C19" s="51"/>
      <c r="E19" s="58"/>
      <c r="G19" s="89" t="s">
        <v>23</v>
      </c>
      <c r="I19" s="53">
        <v>12</v>
      </c>
      <c r="M19" s="53">
        <v>12</v>
      </c>
    </row>
    <row r="20" spans="3:13" ht="14.1" customHeight="1">
      <c r="C20" s="51"/>
      <c r="E20" s="58"/>
      <c r="G20" s="89" t="s">
        <v>24</v>
      </c>
      <c r="I20" s="53">
        <v>13</v>
      </c>
      <c r="M20" s="53">
        <v>13</v>
      </c>
    </row>
    <row r="21" spans="3:13" ht="14.1" customHeight="1">
      <c r="C21" s="51"/>
      <c r="E21" s="58"/>
      <c r="G21" s="90" t="s">
        <v>25</v>
      </c>
      <c r="I21" s="53">
        <v>14</v>
      </c>
      <c r="M21" s="53">
        <v>14</v>
      </c>
    </row>
    <row r="22" spans="3:13" ht="14.1" customHeight="1">
      <c r="C22" s="51"/>
      <c r="E22" s="58"/>
      <c r="G22" s="90" t="s">
        <v>26</v>
      </c>
      <c r="I22" s="53">
        <v>15</v>
      </c>
      <c r="M22" s="53">
        <v>15</v>
      </c>
    </row>
    <row r="23" spans="3:13" ht="14.1" customHeight="1">
      <c r="C23" s="51"/>
      <c r="E23" s="58"/>
      <c r="G23" s="90" t="s">
        <v>27</v>
      </c>
      <c r="I23" s="53">
        <v>16</v>
      </c>
      <c r="M23" s="53">
        <v>16</v>
      </c>
    </row>
    <row r="24" spans="3:13" ht="14.1" customHeight="1">
      <c r="C24" s="51"/>
      <c r="E24" s="58"/>
      <c r="G24" s="90" t="s">
        <v>28</v>
      </c>
      <c r="I24" s="53">
        <v>17</v>
      </c>
      <c r="M24" s="53">
        <v>17</v>
      </c>
    </row>
    <row r="25" spans="3:13" ht="14.1" customHeight="1">
      <c r="C25" s="51"/>
      <c r="E25" s="58"/>
      <c r="G25" s="90" t="s">
        <v>29</v>
      </c>
      <c r="I25" s="53">
        <v>18</v>
      </c>
      <c r="M25" s="53">
        <v>18</v>
      </c>
    </row>
    <row r="26" spans="3:13" ht="14.1" customHeight="1">
      <c r="C26" s="51"/>
      <c r="E26" s="58"/>
      <c r="G26" s="90" t="s">
        <v>30</v>
      </c>
      <c r="I26" s="53">
        <v>19</v>
      </c>
      <c r="M26" s="53">
        <v>19</v>
      </c>
    </row>
    <row r="27" spans="3:13" ht="14.1" customHeight="1">
      <c r="C27" s="51"/>
      <c r="E27" s="58"/>
      <c r="G27" s="90" t="s">
        <v>31</v>
      </c>
      <c r="I27" s="53">
        <v>20</v>
      </c>
      <c r="M27" s="53">
        <v>20</v>
      </c>
    </row>
    <row r="28" spans="3:13" ht="14.1" customHeight="1">
      <c r="C28" s="51"/>
      <c r="E28" s="58"/>
      <c r="G28" s="90" t="s">
        <v>32</v>
      </c>
      <c r="I28" s="53">
        <v>21</v>
      </c>
      <c r="M28" s="53">
        <v>21</v>
      </c>
    </row>
    <row r="29" spans="3:13" ht="14.1" customHeight="1">
      <c r="C29" s="51"/>
      <c r="E29" s="58"/>
      <c r="G29" s="90" t="s">
        <v>33</v>
      </c>
      <c r="I29" s="53">
        <v>22</v>
      </c>
      <c r="M29" s="53">
        <v>22</v>
      </c>
    </row>
    <row r="30" spans="3:13" ht="14.1" customHeight="1">
      <c r="C30" s="51"/>
      <c r="E30" s="58"/>
      <c r="G30" s="90" t="s">
        <v>34</v>
      </c>
      <c r="I30" s="53">
        <v>23</v>
      </c>
      <c r="M30" s="53">
        <v>23</v>
      </c>
    </row>
    <row r="31" spans="3:13" ht="14.1" customHeight="1">
      <c r="C31" s="51"/>
      <c r="E31" s="58"/>
      <c r="G31" s="90" t="s">
        <v>35</v>
      </c>
      <c r="I31" s="53">
        <v>24</v>
      </c>
      <c r="M31" s="53">
        <v>24</v>
      </c>
    </row>
    <row r="32" spans="3:13" ht="14.1" customHeight="1">
      <c r="C32" s="51"/>
      <c r="E32" s="58"/>
      <c r="G32" s="90" t="s">
        <v>36</v>
      </c>
      <c r="I32" s="53">
        <v>25</v>
      </c>
      <c r="M32" s="53">
        <v>25</v>
      </c>
    </row>
    <row r="33" spans="1:14" ht="14.1" customHeight="1">
      <c r="C33" s="51"/>
      <c r="E33" s="58"/>
      <c r="G33" s="90" t="s">
        <v>37</v>
      </c>
      <c r="I33" s="53">
        <v>26</v>
      </c>
      <c r="M33" s="53">
        <v>26</v>
      </c>
    </row>
    <row r="34" spans="1:14" ht="14.1" customHeight="1">
      <c r="C34" s="51"/>
      <c r="E34" s="58"/>
      <c r="G34" s="90" t="s">
        <v>38</v>
      </c>
      <c r="I34" s="53">
        <v>27</v>
      </c>
      <c r="M34" s="53">
        <v>27</v>
      </c>
    </row>
    <row r="35" spans="1:14" ht="14.1" customHeight="1">
      <c r="C35" s="51"/>
      <c r="E35" s="58"/>
      <c r="G35" s="90" t="s">
        <v>39</v>
      </c>
      <c r="I35" s="53">
        <v>28</v>
      </c>
      <c r="M35" s="53">
        <v>28</v>
      </c>
    </row>
    <row r="36" spans="1:14" ht="14.1" customHeight="1">
      <c r="C36" s="51"/>
      <c r="E36" s="58"/>
      <c r="G36" s="90" t="s">
        <v>40</v>
      </c>
      <c r="I36" s="53">
        <v>29</v>
      </c>
      <c r="M36" s="53">
        <v>29</v>
      </c>
    </row>
    <row r="37" spans="1:14" ht="14.1" customHeight="1">
      <c r="C37" s="51"/>
      <c r="E37" s="58"/>
      <c r="G37" s="90" t="s">
        <v>41</v>
      </c>
      <c r="I37" s="53">
        <v>30</v>
      </c>
      <c r="M37" s="53">
        <v>30</v>
      </c>
    </row>
    <row r="38" spans="1:14" ht="14.1" customHeight="1">
      <c r="C38" s="51"/>
      <c r="E38" s="58"/>
      <c r="G38" s="90" t="s">
        <v>42</v>
      </c>
      <c r="I38" s="53">
        <v>31</v>
      </c>
      <c r="M38" s="53">
        <v>31</v>
      </c>
    </row>
    <row r="39" spans="1:14" ht="14.1" customHeight="1">
      <c r="C39" s="51"/>
      <c r="E39" s="79"/>
      <c r="G39" s="90" t="s">
        <v>46</v>
      </c>
      <c r="I39" s="53">
        <v>32</v>
      </c>
      <c r="M39" s="53">
        <v>32</v>
      </c>
    </row>
    <row r="40" spans="1:14" ht="14.1" customHeight="1">
      <c r="C40" s="51"/>
      <c r="E40" s="58"/>
      <c r="G40" s="90" t="s">
        <v>43</v>
      </c>
      <c r="I40" s="53">
        <v>33</v>
      </c>
      <c r="M40" s="53">
        <v>33</v>
      </c>
    </row>
    <row r="41" spans="1:14" ht="14.1" customHeight="1">
      <c r="C41" s="51"/>
      <c r="E41" s="79"/>
      <c r="G41" s="90" t="s">
        <v>44</v>
      </c>
      <c r="I41" s="53">
        <v>34</v>
      </c>
      <c r="M41" s="53">
        <v>34</v>
      </c>
    </row>
    <row r="42" spans="1:14" ht="14.1" customHeight="1">
      <c r="C42" s="51"/>
      <c r="E42" s="79"/>
      <c r="G42" s="90" t="s">
        <v>45</v>
      </c>
      <c r="I42" s="53">
        <v>35</v>
      </c>
      <c r="M42" s="53">
        <v>35</v>
      </c>
    </row>
    <row r="43" spans="1:14" ht="14.1" customHeight="1">
      <c r="C43" s="51"/>
      <c r="E43" s="51"/>
      <c r="M43" s="53"/>
    </row>
    <row r="44" spans="1:14" ht="14.1" customHeight="1">
      <c r="A44" s="83" t="s">
        <v>102</v>
      </c>
      <c r="C44" s="61">
        <f>E44/M44</f>
        <v>0</v>
      </c>
      <c r="D44" s="59"/>
      <c r="E44" s="60">
        <f>COUNTIF(E8:E42,M1)</f>
        <v>0</v>
      </c>
      <c r="F44" s="59"/>
      <c r="G44" s="90" t="s">
        <v>47</v>
      </c>
      <c r="K44" s="61"/>
      <c r="L44" s="62"/>
      <c r="M44" s="63">
        <f>COUNT(M8:M42)</f>
        <v>35</v>
      </c>
      <c r="N44" s="81"/>
    </row>
    <row r="45" spans="1:14" ht="14.1" customHeight="1">
      <c r="E45" s="51"/>
    </row>
    <row r="46" spans="1:14" s="65" customFormat="1" ht="14.1" customHeight="1">
      <c r="C46" s="64"/>
      <c r="D46" s="64"/>
      <c r="E46" s="64"/>
      <c r="F46" s="64"/>
      <c r="G46" s="91" t="s">
        <v>7</v>
      </c>
      <c r="I46" s="66"/>
      <c r="K46" s="66"/>
      <c r="L46" s="66"/>
    </row>
  </sheetData>
  <sheetProtection password="CB6F" sheet="1" objects="1" scenarios="1" selectLockedCells="1"/>
  <mergeCells count="1">
    <mergeCell ref="C2:K2"/>
  </mergeCells>
  <dataValidations count="1">
    <dataValidation allowBlank="1" showErrorMessage="1" sqref="E8:E42"/>
  </dataValidations>
  <hyperlinks>
    <hyperlink ref="A44" location="'Joint &amp; Muscle Problems'!I1" display="التالي..."/>
  </hyperlinks>
  <printOptions horizontalCentered="1" verticalCentered="1" gridLines="1"/>
  <pageMargins left="0.55138888888888893" right="0.55138888888888893" top="0.59027777777777768" bottom="0.59027777777777768" header="0.51180555555555551" footer="0.51180555555555551"/>
  <pageSetup paperSize="9" firstPageNumber="0" orientation="portrait" horizontalDpi="300" verticalDpi="300" r:id="rId1"/>
  <headerFooter alignWithMargins="0">
    <oddHeader>&amp;CMove to Learn LD questionnaire</oddHeader>
    <oddFooter>&amp;LFebruary 2006 v1&amp;C&amp;A&amp;R© 2006 by Barbara Pheloung</oddFooter>
  </headerFooter>
  <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M21"/>
  <sheetViews>
    <sheetView workbookViewId="0">
      <selection activeCell="E8" sqref="E8"/>
    </sheetView>
  </sheetViews>
  <sheetFormatPr defaultRowHeight="14.1" customHeight="1"/>
  <cols>
    <col min="1" max="5" width="9.140625" style="52"/>
    <col min="6" max="6" width="9.140625" style="53"/>
    <col min="7" max="7" width="89.7109375" style="54" customWidth="1"/>
    <col min="8" max="8" width="1.85546875" style="54" customWidth="1"/>
    <col min="9" max="9" width="9.140625" style="51"/>
    <col min="10" max="10" width="1.85546875" style="52" customWidth="1"/>
    <col min="11" max="11" width="9.140625" style="51"/>
    <col min="12" max="12" width="1.85546875" style="52" customWidth="1"/>
    <col min="13" max="13" width="9.140625" style="52" hidden="1" customWidth="1"/>
    <col min="14" max="16384" width="9.140625" style="52"/>
  </cols>
  <sheetData>
    <row r="1" spans="3:13" ht="14.1" customHeight="1">
      <c r="I1" s="92"/>
      <c r="M1" s="52" t="s">
        <v>240</v>
      </c>
    </row>
    <row r="2" spans="3:13" ht="19.5" customHeight="1">
      <c r="F2" s="109" t="s">
        <v>8</v>
      </c>
      <c r="G2" s="109"/>
      <c r="H2" s="109"/>
      <c r="I2" s="109"/>
      <c r="J2" s="109"/>
      <c r="K2" s="109"/>
    </row>
    <row r="3" spans="3:13" ht="15" customHeight="1"/>
    <row r="4" spans="3:13" ht="14.1" customHeight="1">
      <c r="G4" s="93" t="s">
        <v>63</v>
      </c>
      <c r="H4" s="55"/>
    </row>
    <row r="6" spans="3:13" s="57" customFormat="1" ht="14.1" customHeight="1">
      <c r="C6" s="85" t="s">
        <v>48</v>
      </c>
      <c r="E6" s="85" t="s">
        <v>49</v>
      </c>
      <c r="G6" s="94" t="s">
        <v>50</v>
      </c>
      <c r="I6" s="86" t="s">
        <v>51</v>
      </c>
      <c r="M6" s="57" t="s">
        <v>0</v>
      </c>
    </row>
    <row r="7" spans="3:13" ht="14.1" customHeight="1">
      <c r="C7" s="51"/>
      <c r="E7" s="51"/>
      <c r="I7" s="53"/>
    </row>
    <row r="8" spans="3:13" ht="14.1" customHeight="1">
      <c r="E8" s="58"/>
      <c r="G8" s="90" t="s">
        <v>52</v>
      </c>
      <c r="I8" s="53">
        <v>1</v>
      </c>
      <c r="M8" s="52">
        <v>1</v>
      </c>
    </row>
    <row r="9" spans="3:13" ht="14.1" customHeight="1">
      <c r="C9" s="51"/>
      <c r="E9" s="58"/>
      <c r="G9" s="90" t="s">
        <v>53</v>
      </c>
      <c r="I9" s="53">
        <v>2</v>
      </c>
      <c r="M9" s="52">
        <v>2</v>
      </c>
    </row>
    <row r="10" spans="3:13" ht="14.1" customHeight="1">
      <c r="C10" s="51"/>
      <c r="E10" s="58"/>
      <c r="G10" s="90" t="s">
        <v>54</v>
      </c>
      <c r="I10" s="53">
        <v>3</v>
      </c>
      <c r="M10" s="52">
        <v>3</v>
      </c>
    </row>
    <row r="11" spans="3:13" ht="14.1" customHeight="1">
      <c r="C11" s="51"/>
      <c r="E11" s="58"/>
      <c r="G11" s="90" t="s">
        <v>55</v>
      </c>
      <c r="I11" s="53">
        <v>4</v>
      </c>
      <c r="M11" s="52">
        <v>4</v>
      </c>
    </row>
    <row r="12" spans="3:13" ht="14.1" customHeight="1">
      <c r="C12" s="51"/>
      <c r="E12" s="58"/>
      <c r="G12" s="90" t="s">
        <v>56</v>
      </c>
      <c r="I12" s="53">
        <v>5</v>
      </c>
      <c r="M12" s="52">
        <v>5</v>
      </c>
    </row>
    <row r="13" spans="3:13" ht="14.1" customHeight="1">
      <c r="C13" s="51"/>
      <c r="E13" s="58"/>
      <c r="G13" s="90" t="s">
        <v>57</v>
      </c>
      <c r="I13" s="53">
        <v>6</v>
      </c>
      <c r="M13" s="52">
        <v>6</v>
      </c>
    </row>
    <row r="14" spans="3:13" ht="14.1" customHeight="1">
      <c r="C14" s="51"/>
      <c r="E14" s="58"/>
      <c r="G14" s="90" t="s">
        <v>58</v>
      </c>
      <c r="I14" s="53">
        <v>7</v>
      </c>
      <c r="M14" s="52">
        <v>7</v>
      </c>
    </row>
    <row r="15" spans="3:13" ht="14.1" customHeight="1">
      <c r="C15" s="51"/>
      <c r="E15" s="67"/>
      <c r="G15" s="90" t="s">
        <v>59</v>
      </c>
      <c r="I15" s="53"/>
    </row>
    <row r="16" spans="3:13" ht="14.1" customHeight="1">
      <c r="C16" s="51"/>
      <c r="E16" s="58"/>
      <c r="G16" s="90" t="s">
        <v>60</v>
      </c>
      <c r="I16" s="53">
        <v>8</v>
      </c>
      <c r="M16" s="52">
        <v>8</v>
      </c>
    </row>
    <row r="17" spans="1:13" ht="14.1" customHeight="1">
      <c r="C17" s="51"/>
      <c r="E17" s="58"/>
      <c r="G17" s="90" t="s">
        <v>61</v>
      </c>
      <c r="I17" s="53">
        <v>9</v>
      </c>
      <c r="M17" s="52">
        <v>9</v>
      </c>
    </row>
    <row r="18" spans="1:13" ht="14.1" customHeight="1">
      <c r="C18" s="51"/>
      <c r="E18" s="51"/>
      <c r="I18" s="53"/>
    </row>
    <row r="19" spans="1:13" ht="14.1" customHeight="1">
      <c r="A19" s="83" t="s">
        <v>102</v>
      </c>
      <c r="C19" s="61">
        <f>E19/M19</f>
        <v>0</v>
      </c>
      <c r="E19" s="60">
        <f>COUNTIF(E8:E17,M1)</f>
        <v>0</v>
      </c>
      <c r="G19" s="90" t="s">
        <v>62</v>
      </c>
      <c r="H19" s="56"/>
      <c r="M19" s="68">
        <f>COUNT(M8:M17)</f>
        <v>9</v>
      </c>
    </row>
    <row r="20" spans="1:13" ht="14.1" customHeight="1">
      <c r="C20" s="51"/>
    </row>
    <row r="21" spans="1:13" s="65" customFormat="1" ht="14.1" customHeight="1">
      <c r="F21" s="64"/>
      <c r="G21" s="91" t="s">
        <v>7</v>
      </c>
      <c r="H21" s="69"/>
      <c r="I21" s="66"/>
      <c r="K21" s="66"/>
    </row>
  </sheetData>
  <sheetProtection password="CB6F" sheet="1" objects="1" scenarios="1" selectLockedCells="1"/>
  <mergeCells count="1">
    <mergeCell ref="F2:K2"/>
  </mergeCells>
  <dataValidations count="1">
    <dataValidation allowBlank="1" showErrorMessage="1" sqref="E8:E18"/>
  </dataValidations>
  <hyperlinks>
    <hyperlink ref="A19" location="'Physical Development'!I1" display="التالي..."/>
  </hyperlinks>
  <printOptions horizontalCentered="1" gridLines="1"/>
  <pageMargins left="0.55138888888888893" right="0.55138888888888893" top="0.59027777777777768" bottom="1.3777777777777778" header="0.51180555555555551" footer="0.51180555555555551"/>
  <pageSetup paperSize="9" firstPageNumber="0" orientation="portrait" horizontalDpi="300" verticalDpi="300" r:id="rId1"/>
  <headerFooter alignWithMargins="0">
    <oddHeader>&amp;CMove to Learn LD questionnaire</oddHeader>
    <oddFooter>&amp;LFebruary 2006 v1&amp;C&amp;A&amp;R© 2006 by Barbara Pheloung</oddFooter>
  </headerFooter>
  <drawing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M47"/>
  <sheetViews>
    <sheetView workbookViewId="0">
      <selection activeCell="E8" sqref="E8"/>
    </sheetView>
  </sheetViews>
  <sheetFormatPr defaultRowHeight="14.1" customHeight="1"/>
  <cols>
    <col min="1" max="5" width="9.140625" style="52"/>
    <col min="6" max="6" width="9.140625" style="70"/>
    <col min="7" max="7" width="91.28515625" style="54" customWidth="1"/>
    <col min="8" max="8" width="2" style="68" customWidth="1"/>
    <col min="9" max="9" width="9.140625" style="51"/>
    <col min="10" max="10" width="2" style="52" customWidth="1"/>
    <col min="11" max="11" width="9.140625" style="57"/>
    <col min="12" max="12" width="2" style="52" customWidth="1"/>
    <col min="13" max="13" width="9.140625" style="51" hidden="1" customWidth="1"/>
    <col min="14" max="16384" width="9.140625" style="52"/>
  </cols>
  <sheetData>
    <row r="1" spans="3:13" ht="14.1" customHeight="1">
      <c r="I1" s="92"/>
      <c r="M1" s="51" t="s">
        <v>240</v>
      </c>
    </row>
    <row r="2" spans="3:13" ht="20.25" customHeight="1">
      <c r="F2" s="109" t="s">
        <v>8</v>
      </c>
      <c r="G2" s="109"/>
      <c r="H2" s="109"/>
      <c r="I2" s="109"/>
      <c r="J2" s="109"/>
      <c r="K2" s="109"/>
    </row>
    <row r="4" spans="3:13" ht="14.1" customHeight="1">
      <c r="G4" s="93" t="s">
        <v>64</v>
      </c>
      <c r="H4" s="71"/>
    </row>
    <row r="6" spans="3:13" s="57" customFormat="1" ht="14.1" customHeight="1">
      <c r="C6" s="85" t="s">
        <v>48</v>
      </c>
      <c r="E6" s="85" t="s">
        <v>49</v>
      </c>
      <c r="G6" s="94" t="s">
        <v>50</v>
      </c>
      <c r="I6" s="86" t="s">
        <v>51</v>
      </c>
      <c r="M6" s="57" t="s">
        <v>0</v>
      </c>
    </row>
    <row r="7" spans="3:13" ht="14.1" customHeight="1">
      <c r="C7" s="57"/>
      <c r="E7" s="51"/>
      <c r="I7" s="70"/>
    </row>
    <row r="8" spans="3:13" ht="14.1" customHeight="1">
      <c r="C8" s="51"/>
      <c r="E8" s="58"/>
      <c r="G8" s="90" t="s">
        <v>65</v>
      </c>
      <c r="I8" s="70">
        <v>1</v>
      </c>
      <c r="M8" s="51">
        <v>1</v>
      </c>
    </row>
    <row r="9" spans="3:13" ht="14.1" customHeight="1">
      <c r="C9" s="57"/>
      <c r="E9" s="58"/>
      <c r="G9" s="90" t="s">
        <v>66</v>
      </c>
      <c r="I9" s="70">
        <v>2</v>
      </c>
      <c r="M9" s="51">
        <v>2</v>
      </c>
    </row>
    <row r="10" spans="3:13" ht="14.1" customHeight="1">
      <c r="C10" s="57"/>
      <c r="E10" s="58"/>
      <c r="G10" s="90" t="s">
        <v>67</v>
      </c>
      <c r="I10" s="70">
        <v>3</v>
      </c>
      <c r="M10" s="51">
        <v>3</v>
      </c>
    </row>
    <row r="11" spans="3:13" ht="14.1" customHeight="1">
      <c r="C11" s="57"/>
      <c r="E11" s="58"/>
      <c r="G11" s="90" t="s">
        <v>68</v>
      </c>
      <c r="I11" s="70">
        <v>4</v>
      </c>
      <c r="M11" s="51">
        <v>4</v>
      </c>
    </row>
    <row r="12" spans="3:13" ht="14.1" customHeight="1">
      <c r="C12" s="57"/>
      <c r="E12" s="58"/>
      <c r="G12" s="90" t="s">
        <v>69</v>
      </c>
      <c r="I12" s="70">
        <v>5</v>
      </c>
      <c r="M12" s="51">
        <v>5</v>
      </c>
    </row>
    <row r="13" spans="3:13" ht="14.1" customHeight="1">
      <c r="C13" s="57"/>
      <c r="E13" s="58"/>
      <c r="G13" s="90" t="s">
        <v>70</v>
      </c>
      <c r="I13" s="70">
        <v>6</v>
      </c>
      <c r="M13" s="51">
        <v>6</v>
      </c>
    </row>
    <row r="14" spans="3:13" ht="14.1" customHeight="1">
      <c r="C14" s="57"/>
      <c r="E14" s="79"/>
      <c r="G14" s="90" t="s">
        <v>71</v>
      </c>
      <c r="I14" s="70">
        <v>7</v>
      </c>
      <c r="M14" s="51">
        <v>7</v>
      </c>
    </row>
    <row r="15" spans="3:13" ht="14.1" customHeight="1">
      <c r="C15" s="57"/>
      <c r="E15" s="79"/>
      <c r="G15" s="90" t="s">
        <v>72</v>
      </c>
      <c r="I15" s="70">
        <v>8</v>
      </c>
      <c r="M15" s="51">
        <v>8</v>
      </c>
    </row>
    <row r="16" spans="3:13" ht="14.1" customHeight="1">
      <c r="C16" s="57"/>
      <c r="E16" s="79"/>
      <c r="G16" s="90" t="s">
        <v>73</v>
      </c>
      <c r="I16" s="70">
        <v>9</v>
      </c>
      <c r="M16" s="51">
        <v>9</v>
      </c>
    </row>
    <row r="17" spans="3:13" ht="14.1" customHeight="1">
      <c r="C17" s="57"/>
      <c r="E17" s="79"/>
      <c r="G17" s="90" t="s">
        <v>74</v>
      </c>
      <c r="I17" s="70">
        <v>10</v>
      </c>
      <c r="M17" s="51">
        <v>10</v>
      </c>
    </row>
    <row r="18" spans="3:13" ht="14.1" customHeight="1">
      <c r="C18" s="57"/>
      <c r="E18" s="79"/>
      <c r="G18" s="90" t="s">
        <v>75</v>
      </c>
      <c r="I18" s="70">
        <v>11</v>
      </c>
      <c r="M18" s="51">
        <v>11</v>
      </c>
    </row>
    <row r="19" spans="3:13" ht="14.1" customHeight="1">
      <c r="C19" s="57"/>
      <c r="E19" s="58"/>
      <c r="G19" s="90" t="s">
        <v>76</v>
      </c>
      <c r="I19" s="70">
        <v>12</v>
      </c>
      <c r="M19" s="51">
        <v>12</v>
      </c>
    </row>
    <row r="20" spans="3:13" ht="14.1" customHeight="1">
      <c r="C20" s="57"/>
      <c r="E20" s="58"/>
      <c r="G20" s="90" t="s">
        <v>77</v>
      </c>
      <c r="I20" s="70">
        <v>13</v>
      </c>
      <c r="M20" s="51">
        <v>13</v>
      </c>
    </row>
    <row r="21" spans="3:13" ht="14.1" customHeight="1">
      <c r="C21" s="57"/>
      <c r="E21" s="58"/>
      <c r="G21" s="90" t="s">
        <v>78</v>
      </c>
      <c r="I21" s="70">
        <v>14</v>
      </c>
      <c r="M21" s="51">
        <v>14</v>
      </c>
    </row>
    <row r="22" spans="3:13" ht="14.1" customHeight="1">
      <c r="C22" s="57"/>
      <c r="E22" s="58"/>
      <c r="G22" s="90" t="s">
        <v>79</v>
      </c>
      <c r="I22" s="70">
        <v>15</v>
      </c>
      <c r="M22" s="51">
        <v>15</v>
      </c>
    </row>
    <row r="23" spans="3:13" ht="14.1" customHeight="1">
      <c r="C23" s="57"/>
      <c r="E23" s="58"/>
      <c r="G23" s="90" t="s">
        <v>80</v>
      </c>
      <c r="I23" s="70">
        <v>16</v>
      </c>
      <c r="M23" s="51">
        <v>16</v>
      </c>
    </row>
    <row r="24" spans="3:13" ht="14.1" customHeight="1">
      <c r="C24" s="57"/>
      <c r="E24" s="58"/>
      <c r="G24" s="90" t="s">
        <v>81</v>
      </c>
      <c r="I24" s="70">
        <v>17</v>
      </c>
      <c r="M24" s="51">
        <v>17</v>
      </c>
    </row>
    <row r="25" spans="3:13" ht="14.1" customHeight="1">
      <c r="C25" s="57"/>
      <c r="E25" s="58"/>
      <c r="G25" s="90" t="s">
        <v>82</v>
      </c>
      <c r="I25" s="70">
        <v>18</v>
      </c>
      <c r="M25" s="51">
        <v>18</v>
      </c>
    </row>
    <row r="26" spans="3:13" ht="14.1" customHeight="1">
      <c r="C26" s="57"/>
      <c r="E26" s="58"/>
      <c r="G26" s="90" t="s">
        <v>83</v>
      </c>
      <c r="I26" s="70">
        <v>19</v>
      </c>
      <c r="M26" s="51">
        <v>19</v>
      </c>
    </row>
    <row r="27" spans="3:13" ht="14.1" customHeight="1">
      <c r="C27" s="57"/>
      <c r="E27" s="58"/>
      <c r="G27" s="90" t="s">
        <v>84</v>
      </c>
      <c r="I27" s="70">
        <v>20</v>
      </c>
      <c r="M27" s="51">
        <v>20</v>
      </c>
    </row>
    <row r="28" spans="3:13" ht="14.1" customHeight="1">
      <c r="C28" s="57"/>
      <c r="E28" s="58"/>
      <c r="G28" s="90" t="s">
        <v>85</v>
      </c>
      <c r="I28" s="70">
        <v>21</v>
      </c>
      <c r="M28" s="51">
        <v>21</v>
      </c>
    </row>
    <row r="29" spans="3:13" ht="14.1" customHeight="1">
      <c r="C29" s="57"/>
      <c r="E29" s="58"/>
      <c r="G29" s="90" t="s">
        <v>86</v>
      </c>
      <c r="H29" s="72"/>
      <c r="I29" s="70">
        <v>22</v>
      </c>
      <c r="M29" s="51">
        <v>22</v>
      </c>
    </row>
    <row r="30" spans="3:13" ht="14.1" customHeight="1">
      <c r="C30" s="57"/>
      <c r="E30" s="58"/>
      <c r="G30" s="90" t="s">
        <v>87</v>
      </c>
      <c r="I30" s="70">
        <v>23</v>
      </c>
      <c r="M30" s="51">
        <v>23</v>
      </c>
    </row>
    <row r="31" spans="3:13" ht="14.1" customHeight="1">
      <c r="C31" s="57"/>
      <c r="E31" s="58"/>
      <c r="G31" s="90" t="s">
        <v>88</v>
      </c>
      <c r="I31" s="70">
        <v>24</v>
      </c>
      <c r="M31" s="51">
        <v>24</v>
      </c>
    </row>
    <row r="32" spans="3:13" ht="14.1" customHeight="1">
      <c r="C32" s="57"/>
      <c r="E32" s="58"/>
      <c r="G32" s="90" t="s">
        <v>89</v>
      </c>
      <c r="I32" s="70">
        <v>25</v>
      </c>
      <c r="M32" s="51">
        <v>25</v>
      </c>
    </row>
    <row r="33" spans="1:13" ht="14.1" customHeight="1">
      <c r="C33" s="57"/>
      <c r="E33" s="58"/>
      <c r="G33" s="90" t="s">
        <v>90</v>
      </c>
      <c r="I33" s="70">
        <v>26</v>
      </c>
      <c r="M33" s="51">
        <v>26</v>
      </c>
    </row>
    <row r="34" spans="1:13" ht="14.1" customHeight="1">
      <c r="C34" s="57"/>
      <c r="E34" s="58"/>
      <c r="G34" s="90" t="s">
        <v>91</v>
      </c>
      <c r="I34" s="70">
        <v>27</v>
      </c>
      <c r="M34" s="51">
        <v>27</v>
      </c>
    </row>
    <row r="35" spans="1:13" ht="14.1" customHeight="1">
      <c r="C35" s="57"/>
      <c r="E35" s="58"/>
      <c r="G35" s="90" t="s">
        <v>92</v>
      </c>
      <c r="I35" s="70">
        <v>28</v>
      </c>
      <c r="M35" s="51">
        <v>28</v>
      </c>
    </row>
    <row r="36" spans="1:13" ht="14.1" customHeight="1">
      <c r="C36" s="57"/>
      <c r="E36" s="58"/>
      <c r="G36" s="90" t="s">
        <v>93</v>
      </c>
      <c r="I36" s="70">
        <v>29</v>
      </c>
      <c r="M36" s="51">
        <v>29</v>
      </c>
    </row>
    <row r="37" spans="1:13" ht="14.1" customHeight="1">
      <c r="C37" s="57"/>
      <c r="E37" s="58"/>
      <c r="G37" s="90" t="s">
        <v>94</v>
      </c>
      <c r="I37" s="70">
        <v>30</v>
      </c>
      <c r="M37" s="51">
        <v>30</v>
      </c>
    </row>
    <row r="38" spans="1:13" ht="14.1" customHeight="1">
      <c r="C38" s="57"/>
      <c r="E38" s="58"/>
      <c r="G38" s="90" t="s">
        <v>95</v>
      </c>
      <c r="I38" s="70">
        <v>31</v>
      </c>
      <c r="M38" s="51">
        <v>31</v>
      </c>
    </row>
    <row r="39" spans="1:13" ht="14.1" customHeight="1">
      <c r="C39" s="57"/>
      <c r="E39" s="58"/>
      <c r="G39" s="90" t="s">
        <v>96</v>
      </c>
      <c r="I39" s="70">
        <v>32</v>
      </c>
      <c r="M39" s="51">
        <v>32</v>
      </c>
    </row>
    <row r="40" spans="1:13" ht="14.1" customHeight="1">
      <c r="C40" s="57"/>
      <c r="E40" s="58"/>
      <c r="G40" s="90" t="s">
        <v>97</v>
      </c>
      <c r="I40" s="70">
        <v>33</v>
      </c>
      <c r="M40" s="51">
        <v>33</v>
      </c>
    </row>
    <row r="41" spans="1:13" ht="14.1" customHeight="1">
      <c r="C41" s="57"/>
      <c r="E41" s="58"/>
      <c r="G41" s="90" t="s">
        <v>98</v>
      </c>
      <c r="I41" s="70">
        <v>34</v>
      </c>
      <c r="M41" s="51">
        <v>34</v>
      </c>
    </row>
    <row r="42" spans="1:13" ht="14.1" customHeight="1">
      <c r="C42" s="57"/>
      <c r="E42" s="58"/>
      <c r="G42" s="90" t="s">
        <v>99</v>
      </c>
      <c r="I42" s="70">
        <v>35</v>
      </c>
      <c r="M42" s="51">
        <v>35</v>
      </c>
    </row>
    <row r="43" spans="1:13" ht="14.1" customHeight="1">
      <c r="C43" s="57"/>
      <c r="E43" s="58"/>
      <c r="G43" s="90" t="s">
        <v>100</v>
      </c>
      <c r="I43" s="70">
        <v>36</v>
      </c>
      <c r="M43" s="51">
        <v>36</v>
      </c>
    </row>
    <row r="44" spans="1:13" ht="14.1" customHeight="1">
      <c r="C44" s="57"/>
      <c r="E44" s="51"/>
      <c r="I44" s="70"/>
    </row>
    <row r="45" spans="1:13" s="75" customFormat="1" ht="14.1" customHeight="1">
      <c r="A45" s="80" t="s">
        <v>102</v>
      </c>
      <c r="C45" s="61">
        <f>E45/M45</f>
        <v>0</v>
      </c>
      <c r="E45" s="60">
        <f>COUNTIF(E8:E43,M1)</f>
        <v>0</v>
      </c>
      <c r="G45" s="90" t="s">
        <v>101</v>
      </c>
      <c r="H45" s="74"/>
      <c r="I45" s="73"/>
      <c r="M45" s="57">
        <f>COUNT(M8:M43)</f>
        <v>36</v>
      </c>
    </row>
    <row r="47" spans="1:13" s="65" customFormat="1" ht="14.1" customHeight="1">
      <c r="F47" s="76"/>
      <c r="G47" s="91" t="s">
        <v>7</v>
      </c>
      <c r="H47" s="77"/>
      <c r="I47" s="66"/>
      <c r="K47" s="78"/>
      <c r="M47" s="66"/>
    </row>
  </sheetData>
  <sheetProtection password="CB6F" sheet="1" objects="1" scenarios="1" selectLockedCells="1"/>
  <mergeCells count="1">
    <mergeCell ref="F2:K2"/>
  </mergeCells>
  <dataValidations count="1">
    <dataValidation allowBlank="1" showErrorMessage="1" sqref="E8:E43"/>
  </dataValidations>
  <hyperlinks>
    <hyperlink ref="A45" location="'Hearing '!I1" display="التالي..."/>
  </hyperlinks>
  <printOptions horizontalCentered="1" gridLines="1"/>
  <pageMargins left="0.55138888888888893" right="0.55138888888888893" top="0.59027777777777768" bottom="0.59027777777777768" header="0.51180555555555551" footer="0.51180555555555551"/>
  <pageSetup paperSize="9" firstPageNumber="0" orientation="portrait" horizontalDpi="300" verticalDpi="300" r:id="rId1"/>
  <headerFooter alignWithMargins="0">
    <oddHeader>&amp;CMove to Learn LD questionnaire</oddHeader>
    <oddFooter>&amp;LFebruary 2006 v1&amp;C&amp;A&amp;R© 2006 by Barbara Pheloung</oddFooter>
  </headerFooter>
  <drawing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M56"/>
  <sheetViews>
    <sheetView workbookViewId="0">
      <selection activeCell="E8" sqref="E8"/>
    </sheetView>
  </sheetViews>
  <sheetFormatPr defaultRowHeight="12.75"/>
  <cols>
    <col min="1" max="5" width="9.140625" style="2"/>
    <col min="6" max="6" width="9.140625" style="16" customWidth="1"/>
    <col min="7" max="7" width="81.5703125" style="18" customWidth="1"/>
    <col min="8" max="8" width="1.42578125" style="19" customWidth="1"/>
    <col min="9" max="9" width="7.7109375" style="3" customWidth="1"/>
    <col min="10" max="10" width="1.42578125" style="3" customWidth="1"/>
    <col min="11" max="11" width="8" style="3" customWidth="1"/>
    <col min="12" max="12" width="1.42578125" style="3" customWidth="1"/>
    <col min="13" max="13" width="9.140625" style="3" hidden="1" customWidth="1"/>
    <col min="14" max="16384" width="9.140625" style="2"/>
  </cols>
  <sheetData>
    <row r="1" spans="3:13">
      <c r="I1" s="97"/>
      <c r="M1" s="3" t="s">
        <v>240</v>
      </c>
    </row>
    <row r="2" spans="3:13" ht="18.75">
      <c r="F2" s="110" t="s">
        <v>8</v>
      </c>
      <c r="G2" s="108"/>
      <c r="H2" s="108"/>
      <c r="I2" s="108"/>
      <c r="J2" s="108"/>
      <c r="K2" s="108"/>
    </row>
    <row r="3" spans="3:13" ht="15.75" customHeight="1"/>
    <row r="4" spans="3:13" s="25" customFormat="1" ht="15.75">
      <c r="F4" s="24"/>
      <c r="G4" s="95" t="s">
        <v>231</v>
      </c>
      <c r="I4" s="26"/>
      <c r="J4" s="26"/>
      <c r="K4" s="26"/>
      <c r="L4" s="26"/>
      <c r="M4" s="26"/>
    </row>
    <row r="5" spans="3:13" s="25" customFormat="1">
      <c r="F5" s="24"/>
      <c r="G5" s="4"/>
      <c r="I5" s="26"/>
      <c r="J5" s="26"/>
      <c r="K5" s="26"/>
      <c r="L5" s="26"/>
      <c r="M5" s="26"/>
    </row>
    <row r="6" spans="3:13" s="6" customFormat="1" ht="15.75">
      <c r="C6" s="85" t="s">
        <v>48</v>
      </c>
      <c r="D6" s="57"/>
      <c r="E6" s="85" t="s">
        <v>49</v>
      </c>
      <c r="F6" s="57"/>
      <c r="G6" s="94" t="s">
        <v>50</v>
      </c>
      <c r="H6" s="57"/>
      <c r="I6" s="86" t="s">
        <v>51</v>
      </c>
      <c r="M6" s="6" t="s">
        <v>0</v>
      </c>
    </row>
    <row r="7" spans="3:13">
      <c r="C7" s="3"/>
      <c r="E7" s="3"/>
      <c r="I7" s="16"/>
    </row>
    <row r="8" spans="3:13" ht="15.75">
      <c r="C8" s="3"/>
      <c r="E8" s="12"/>
      <c r="G8" s="90" t="s">
        <v>103</v>
      </c>
      <c r="I8" s="16">
        <v>1</v>
      </c>
      <c r="M8" s="3">
        <v>1</v>
      </c>
    </row>
    <row r="9" spans="3:13" ht="15.75">
      <c r="C9" s="3"/>
      <c r="E9" s="12"/>
      <c r="G9" s="90" t="s">
        <v>104</v>
      </c>
      <c r="I9" s="16">
        <v>2</v>
      </c>
      <c r="M9" s="3">
        <v>2</v>
      </c>
    </row>
    <row r="10" spans="3:13" ht="15.75">
      <c r="C10" s="3"/>
      <c r="E10" s="12"/>
      <c r="G10" s="90" t="s">
        <v>105</v>
      </c>
      <c r="I10" s="16">
        <v>3</v>
      </c>
      <c r="M10" s="3">
        <v>3</v>
      </c>
    </row>
    <row r="11" spans="3:13" ht="15.75">
      <c r="C11" s="3"/>
      <c r="E11" s="12"/>
      <c r="G11" s="90" t="s">
        <v>106</v>
      </c>
      <c r="I11" s="16">
        <v>4</v>
      </c>
      <c r="M11" s="3">
        <v>4</v>
      </c>
    </row>
    <row r="12" spans="3:13" ht="15.75">
      <c r="C12" s="3"/>
      <c r="E12" s="12"/>
      <c r="G12" s="90" t="s">
        <v>107</v>
      </c>
      <c r="H12" s="27"/>
      <c r="I12" s="16">
        <v>5</v>
      </c>
      <c r="M12" s="3">
        <v>5</v>
      </c>
    </row>
    <row r="13" spans="3:13" ht="15.75">
      <c r="C13" s="3"/>
      <c r="E13" s="12"/>
      <c r="G13" s="90" t="s">
        <v>108</v>
      </c>
      <c r="H13" s="27"/>
      <c r="I13" s="16">
        <v>6</v>
      </c>
      <c r="M13" s="3">
        <v>6</v>
      </c>
    </row>
    <row r="14" spans="3:13" ht="15.75">
      <c r="C14" s="3"/>
      <c r="E14" s="12"/>
      <c r="G14" s="90" t="s">
        <v>109</v>
      </c>
      <c r="H14" s="27"/>
      <c r="I14" s="16">
        <v>7</v>
      </c>
      <c r="M14" s="3">
        <v>7</v>
      </c>
    </row>
    <row r="15" spans="3:13" ht="31.5">
      <c r="C15" s="3"/>
      <c r="E15" s="12"/>
      <c r="G15" s="90" t="s">
        <v>110</v>
      </c>
      <c r="I15" s="16">
        <v>8</v>
      </c>
      <c r="M15" s="3">
        <v>8</v>
      </c>
    </row>
    <row r="16" spans="3:13" ht="31.5">
      <c r="C16" s="3"/>
      <c r="E16" s="12"/>
      <c r="G16" s="90" t="s">
        <v>111</v>
      </c>
      <c r="I16" s="16">
        <v>9</v>
      </c>
      <c r="M16" s="3">
        <v>9</v>
      </c>
    </row>
    <row r="17" spans="3:13" ht="15.75">
      <c r="C17" s="3"/>
      <c r="E17" s="12"/>
      <c r="G17" s="90" t="s">
        <v>112</v>
      </c>
      <c r="I17" s="16">
        <v>10</v>
      </c>
      <c r="M17" s="3">
        <v>10</v>
      </c>
    </row>
    <row r="18" spans="3:13" ht="47.25">
      <c r="C18" s="3"/>
      <c r="E18" s="12"/>
      <c r="G18" s="90" t="s">
        <v>113</v>
      </c>
      <c r="I18" s="16">
        <v>11</v>
      </c>
      <c r="M18" s="3">
        <v>11</v>
      </c>
    </row>
    <row r="19" spans="3:13">
      <c r="C19" s="3"/>
      <c r="E19" s="3"/>
      <c r="I19" s="16"/>
    </row>
    <row r="20" spans="3:13" s="20" customFormat="1">
      <c r="C20" s="8">
        <f>E20/M20</f>
        <v>0</v>
      </c>
      <c r="E20" s="7">
        <f>COUNTIF(E8:E18,M1)</f>
        <v>0</v>
      </c>
      <c r="F20" s="17"/>
      <c r="G20" s="28" t="s">
        <v>1</v>
      </c>
      <c r="H20" s="29"/>
      <c r="J20" s="6"/>
      <c r="L20" s="6"/>
      <c r="M20" s="6">
        <f>COUNT(M8:M18)</f>
        <v>11</v>
      </c>
    </row>
    <row r="21" spans="3:13" s="20" customFormat="1">
      <c r="F21" s="17"/>
      <c r="G21" s="30"/>
      <c r="H21" s="29"/>
      <c r="I21" s="7"/>
      <c r="J21" s="6"/>
      <c r="K21" s="6"/>
      <c r="L21" s="6"/>
      <c r="M21" s="6"/>
    </row>
    <row r="22" spans="3:13" s="34" customFormat="1">
      <c r="F22" s="31"/>
      <c r="G22" s="96" t="s">
        <v>7</v>
      </c>
      <c r="H22" s="32"/>
      <c r="I22" s="33"/>
      <c r="J22" s="23"/>
      <c r="K22" s="23"/>
      <c r="L22" s="23"/>
      <c r="M22" s="23"/>
    </row>
    <row r="24" spans="3:13" ht="15.75">
      <c r="G24" s="95" t="s">
        <v>232</v>
      </c>
      <c r="H24" s="25"/>
      <c r="I24" s="26"/>
      <c r="J24" s="26"/>
      <c r="K24" s="26"/>
    </row>
    <row r="25" spans="3:13">
      <c r="G25" s="4"/>
      <c r="H25" s="25"/>
      <c r="I25" s="26"/>
      <c r="J25" s="26"/>
      <c r="K25" s="26"/>
    </row>
    <row r="26" spans="3:13" s="6" customFormat="1" ht="15.75">
      <c r="C26" s="85" t="s">
        <v>48</v>
      </c>
      <c r="D26" s="57"/>
      <c r="E26" s="85" t="s">
        <v>49</v>
      </c>
      <c r="F26" s="57"/>
      <c r="G26" s="94" t="s">
        <v>50</v>
      </c>
      <c r="H26" s="57"/>
      <c r="I26" s="86" t="s">
        <v>51</v>
      </c>
      <c r="M26" s="6" t="s">
        <v>0</v>
      </c>
    </row>
    <row r="27" spans="3:13">
      <c r="C27" s="3"/>
      <c r="E27" s="3"/>
      <c r="I27" s="16"/>
    </row>
    <row r="28" spans="3:13" ht="47.25">
      <c r="C28" s="3"/>
      <c r="E28" s="12"/>
      <c r="G28" s="90" t="s">
        <v>114</v>
      </c>
      <c r="I28" s="16">
        <v>1</v>
      </c>
      <c r="M28" s="3">
        <v>1</v>
      </c>
    </row>
    <row r="29" spans="3:13" ht="31.5">
      <c r="C29" s="3"/>
      <c r="E29" s="12"/>
      <c r="G29" s="90" t="s">
        <v>115</v>
      </c>
      <c r="I29" s="16">
        <v>2</v>
      </c>
      <c r="M29" s="3">
        <v>2</v>
      </c>
    </row>
    <row r="30" spans="3:13" ht="15.75">
      <c r="C30" s="3"/>
      <c r="E30" s="12"/>
      <c r="G30" s="90" t="s">
        <v>116</v>
      </c>
      <c r="I30" s="16">
        <v>3</v>
      </c>
      <c r="M30" s="3">
        <v>3</v>
      </c>
    </row>
    <row r="31" spans="3:13" ht="31.5">
      <c r="C31" s="3"/>
      <c r="E31" s="12"/>
      <c r="G31" s="90" t="s">
        <v>117</v>
      </c>
      <c r="I31" s="16">
        <v>4</v>
      </c>
      <c r="M31" s="3">
        <v>4</v>
      </c>
    </row>
    <row r="32" spans="3:13" ht="15.75">
      <c r="C32" s="3"/>
      <c r="E32" s="12"/>
      <c r="G32" s="90" t="s">
        <v>118</v>
      </c>
      <c r="I32" s="16">
        <v>5</v>
      </c>
      <c r="M32" s="3">
        <v>5</v>
      </c>
    </row>
    <row r="33" spans="3:13" ht="15.75">
      <c r="C33" s="3"/>
      <c r="E33" s="12"/>
      <c r="G33" s="90" t="s">
        <v>119</v>
      </c>
      <c r="H33" s="27"/>
      <c r="I33" s="16">
        <v>6</v>
      </c>
      <c r="M33" s="3">
        <v>6</v>
      </c>
    </row>
    <row r="34" spans="3:13" ht="15.75">
      <c r="C34" s="3"/>
      <c r="E34" s="12"/>
      <c r="G34" s="90" t="s">
        <v>120</v>
      </c>
      <c r="H34" s="27"/>
      <c r="I34" s="16">
        <v>7</v>
      </c>
      <c r="M34" s="3">
        <v>7</v>
      </c>
    </row>
    <row r="35" spans="3:13" ht="15.75">
      <c r="C35" s="3"/>
      <c r="E35" s="12"/>
      <c r="G35" s="90" t="s">
        <v>121</v>
      </c>
      <c r="I35" s="16">
        <v>8</v>
      </c>
      <c r="M35" s="3">
        <v>8</v>
      </c>
    </row>
    <row r="36" spans="3:13" ht="94.5">
      <c r="C36" s="3"/>
      <c r="E36" s="12"/>
      <c r="G36" s="90" t="s">
        <v>122</v>
      </c>
      <c r="H36" s="27"/>
      <c r="I36" s="16">
        <v>9</v>
      </c>
      <c r="M36" s="3">
        <v>9</v>
      </c>
    </row>
    <row r="37" spans="3:13" ht="31.5">
      <c r="C37" s="3"/>
      <c r="E37" s="12"/>
      <c r="G37" s="90" t="s">
        <v>123</v>
      </c>
      <c r="I37" s="16">
        <v>10</v>
      </c>
      <c r="M37" s="3">
        <v>10</v>
      </c>
    </row>
    <row r="38" spans="3:13" ht="15.75">
      <c r="C38" s="3"/>
      <c r="E38" s="12"/>
      <c r="G38" s="90" t="s">
        <v>124</v>
      </c>
      <c r="I38" s="16">
        <v>11</v>
      </c>
      <c r="M38" s="3">
        <v>11</v>
      </c>
    </row>
    <row r="39" spans="3:13" ht="31.5">
      <c r="C39" s="3"/>
      <c r="E39" s="12"/>
      <c r="G39" s="90" t="s">
        <v>125</v>
      </c>
      <c r="H39" s="27"/>
      <c r="I39" s="16">
        <v>12</v>
      </c>
      <c r="M39" s="3">
        <v>12</v>
      </c>
    </row>
    <row r="40" spans="3:13" ht="15.75">
      <c r="C40" s="3"/>
      <c r="E40" s="12"/>
      <c r="G40" s="90" t="s">
        <v>126</v>
      </c>
      <c r="H40" s="27"/>
      <c r="I40" s="16">
        <v>13</v>
      </c>
      <c r="M40" s="3">
        <v>13</v>
      </c>
    </row>
    <row r="41" spans="3:13" ht="15.75">
      <c r="C41" s="3"/>
      <c r="E41" s="12"/>
      <c r="G41" s="90" t="s">
        <v>127</v>
      </c>
      <c r="I41" s="16">
        <v>14</v>
      </c>
      <c r="M41" s="3">
        <v>14</v>
      </c>
    </row>
    <row r="42" spans="3:13" ht="31.5">
      <c r="C42" s="3"/>
      <c r="E42" s="12"/>
      <c r="G42" s="90" t="s">
        <v>128</v>
      </c>
      <c r="H42" s="27"/>
      <c r="I42" s="16">
        <v>15</v>
      </c>
      <c r="M42" s="3">
        <v>15</v>
      </c>
    </row>
    <row r="43" spans="3:13" ht="15.75">
      <c r="C43" s="3"/>
      <c r="E43" s="12"/>
      <c r="G43" s="90" t="s">
        <v>129</v>
      </c>
      <c r="I43" s="16">
        <v>16</v>
      </c>
      <c r="M43" s="3">
        <v>16</v>
      </c>
    </row>
    <row r="44" spans="3:13" ht="31.5">
      <c r="C44" s="3"/>
      <c r="E44" s="12"/>
      <c r="G44" s="90" t="s">
        <v>130</v>
      </c>
      <c r="H44" s="27"/>
      <c r="I44" s="16">
        <v>17</v>
      </c>
      <c r="M44" s="3">
        <v>17</v>
      </c>
    </row>
    <row r="45" spans="3:13" ht="31.5">
      <c r="C45" s="3"/>
      <c r="E45" s="12"/>
      <c r="G45" s="90" t="s">
        <v>131</v>
      </c>
      <c r="H45" s="27"/>
      <c r="I45" s="16">
        <v>18</v>
      </c>
      <c r="M45" s="3">
        <v>18</v>
      </c>
    </row>
    <row r="46" spans="3:13" ht="38.25">
      <c r="C46" s="3"/>
      <c r="E46" s="12"/>
      <c r="G46" s="90" t="s">
        <v>132</v>
      </c>
      <c r="H46" s="27"/>
      <c r="I46" s="16">
        <v>19</v>
      </c>
      <c r="M46" s="3">
        <v>19</v>
      </c>
    </row>
    <row r="47" spans="3:13" ht="31.5">
      <c r="C47" s="3"/>
      <c r="E47" s="12"/>
      <c r="G47" s="90" t="s">
        <v>133</v>
      </c>
      <c r="I47" s="16">
        <v>20</v>
      </c>
      <c r="M47" s="3">
        <v>20</v>
      </c>
    </row>
    <row r="48" spans="3:13" ht="15.75">
      <c r="C48" s="3"/>
      <c r="E48" s="12"/>
      <c r="G48" s="90" t="s">
        <v>134</v>
      </c>
      <c r="I48" s="16">
        <v>21</v>
      </c>
      <c r="M48" s="3">
        <v>21</v>
      </c>
    </row>
    <row r="49" spans="1:13" ht="15.75">
      <c r="C49" s="3"/>
      <c r="E49" s="12"/>
      <c r="G49" s="90" t="s">
        <v>135</v>
      </c>
      <c r="I49" s="16">
        <v>22</v>
      </c>
      <c r="M49" s="3">
        <v>22</v>
      </c>
    </row>
    <row r="50" spans="1:13" ht="15.75">
      <c r="C50" s="3"/>
      <c r="E50" s="12"/>
      <c r="G50" s="90" t="s">
        <v>136</v>
      </c>
      <c r="I50" s="16">
        <v>23</v>
      </c>
      <c r="M50" s="3">
        <v>23</v>
      </c>
    </row>
    <row r="51" spans="1:13" ht="15.75">
      <c r="C51" s="3"/>
      <c r="E51" s="12"/>
      <c r="G51" s="90" t="s">
        <v>137</v>
      </c>
      <c r="I51" s="16">
        <v>24</v>
      </c>
      <c r="M51" s="3">
        <v>24</v>
      </c>
    </row>
    <row r="52" spans="1:13" ht="15.75">
      <c r="C52" s="3"/>
      <c r="E52" s="12"/>
      <c r="G52" s="90" t="s">
        <v>138</v>
      </c>
      <c r="I52" s="16">
        <v>25</v>
      </c>
      <c r="M52" s="3">
        <v>25</v>
      </c>
    </row>
    <row r="53" spans="1:13">
      <c r="C53" s="3"/>
      <c r="E53" s="35"/>
      <c r="I53" s="16"/>
    </row>
    <row r="54" spans="1:13" ht="15.75">
      <c r="A54" s="15" t="s">
        <v>230</v>
      </c>
      <c r="C54" s="8">
        <f>E54/M54</f>
        <v>0</v>
      </c>
      <c r="E54" s="7">
        <f>COUNTIF(E28:E52,M1)</f>
        <v>0</v>
      </c>
      <c r="G54" s="90" t="s">
        <v>62</v>
      </c>
      <c r="I54" s="16"/>
      <c r="M54" s="6">
        <f>COUNT(M28:M52)</f>
        <v>25</v>
      </c>
    </row>
    <row r="55" spans="1:13">
      <c r="E55" s="3"/>
    </row>
    <row r="56" spans="1:13" s="10" customFormat="1">
      <c r="F56" s="22"/>
      <c r="G56" s="96" t="s">
        <v>7</v>
      </c>
      <c r="H56" s="37"/>
      <c r="I56" s="11"/>
      <c r="J56" s="11"/>
      <c r="K56" s="11"/>
      <c r="L56" s="11"/>
      <c r="M56" s="11"/>
    </row>
  </sheetData>
  <sheetProtection password="CB6F" sheet="1" objects="1" scenarios="1" selectLockedCells="1"/>
  <mergeCells count="1">
    <mergeCell ref="F2:K2"/>
  </mergeCells>
  <dataValidations count="1">
    <dataValidation allowBlank="1" showErrorMessage="1" sqref="E8:E18 E28:E52"/>
  </dataValidations>
  <hyperlinks>
    <hyperlink ref="A54" location="Communication!I1" display="التالي…"/>
  </hyperlinks>
  <printOptions horizontalCentered="1" gridLines="1"/>
  <pageMargins left="0.55138888888888893" right="0.55138888888888893" top="0.59027777777777768" bottom="0.59027777777777768" header="0.51180555555555551" footer="0.51180555555555551"/>
  <pageSetup paperSize="9" firstPageNumber="0" fitToHeight="2" orientation="portrait" horizontalDpi="300" verticalDpi="300" r:id="rId1"/>
  <headerFooter alignWithMargins="0">
    <oddHeader>&amp;CMove to Learn LD questionnaire</oddHeader>
    <oddFooter>&amp;LFebruary 2006 v1&amp;C&amp;A&amp;R© 2006 by Barbara Pheloung</oddFooter>
  </headerFooter>
  <drawing r:id="rId2"/>
</worksheet>
</file>

<file path=xl/worksheets/sheet7.xml><?xml version="1.0" encoding="utf-8"?>
<worksheet xmlns="http://schemas.openxmlformats.org/spreadsheetml/2006/main" xmlns:r="http://schemas.openxmlformats.org/officeDocument/2006/relationships">
  <sheetPr codeName="Sheet7"/>
  <dimension ref="A1:M41"/>
  <sheetViews>
    <sheetView workbookViewId="0">
      <selection activeCell="E8" sqref="E8"/>
    </sheetView>
  </sheetViews>
  <sheetFormatPr defaultRowHeight="12.75"/>
  <cols>
    <col min="1" max="5" width="9.140625" style="44"/>
    <col min="6" max="6" width="9.140625" style="43"/>
    <col min="7" max="7" width="81.42578125" style="44" customWidth="1"/>
    <col min="8" max="8" width="1.42578125" style="44" customWidth="1"/>
    <col min="9" max="9" width="9.140625" style="44"/>
    <col min="10" max="10" width="1.5703125" style="44" customWidth="1"/>
    <col min="11" max="11" width="9.140625" style="44"/>
    <col min="12" max="12" width="1.42578125" style="44" customWidth="1"/>
    <col min="13" max="13" width="9.140625" style="44" hidden="1" customWidth="1"/>
    <col min="14" max="16384" width="9.140625" style="44"/>
  </cols>
  <sheetData>
    <row r="1" spans="3:13" s="2" customFormat="1">
      <c r="F1" s="38"/>
      <c r="G1" s="18"/>
      <c r="H1" s="19"/>
      <c r="I1" s="97"/>
      <c r="J1" s="3"/>
      <c r="K1" s="3"/>
      <c r="L1" s="3"/>
      <c r="M1" s="3" t="s">
        <v>240</v>
      </c>
    </row>
    <row r="2" spans="3:13" s="2" customFormat="1" ht="18.75">
      <c r="F2" s="110" t="s">
        <v>8</v>
      </c>
      <c r="G2" s="108"/>
      <c r="H2" s="108"/>
      <c r="I2" s="108"/>
      <c r="J2" s="108"/>
      <c r="K2" s="108"/>
      <c r="L2" s="3"/>
      <c r="M2" s="3"/>
    </row>
    <row r="3" spans="3:13" s="2" customFormat="1" ht="16.5" customHeight="1">
      <c r="F3" s="38"/>
      <c r="H3" s="19"/>
      <c r="I3" s="3"/>
      <c r="J3" s="3"/>
      <c r="K3" s="3"/>
      <c r="L3" s="3"/>
      <c r="M3" s="3"/>
    </row>
    <row r="4" spans="3:13" s="2" customFormat="1" ht="15.75">
      <c r="F4" s="38"/>
      <c r="G4" s="103" t="s">
        <v>239</v>
      </c>
      <c r="H4" s="25"/>
      <c r="I4" s="26"/>
      <c r="J4" s="26"/>
      <c r="K4" s="26"/>
      <c r="L4" s="3"/>
      <c r="M4" s="3"/>
    </row>
    <row r="5" spans="3:13" s="2" customFormat="1" ht="15.75">
      <c r="F5" s="38"/>
      <c r="G5" s="98" t="s">
        <v>233</v>
      </c>
      <c r="H5" s="19"/>
      <c r="I5" s="3"/>
      <c r="J5" s="3"/>
      <c r="K5" s="3"/>
      <c r="L5" s="3"/>
      <c r="M5" s="3"/>
    </row>
    <row r="6" spans="3:13" s="6" customFormat="1" ht="15.75">
      <c r="C6" s="85" t="s">
        <v>48</v>
      </c>
      <c r="D6" s="57"/>
      <c r="E6" s="85" t="s">
        <v>49</v>
      </c>
      <c r="F6" s="57"/>
      <c r="G6" s="94" t="s">
        <v>50</v>
      </c>
      <c r="H6" s="57"/>
      <c r="I6" s="86" t="s">
        <v>51</v>
      </c>
      <c r="M6" s="6" t="s">
        <v>0</v>
      </c>
    </row>
    <row r="7" spans="3:13" s="2" customFormat="1">
      <c r="C7" s="3"/>
      <c r="E7" s="3"/>
      <c r="G7" s="18"/>
      <c r="H7" s="19"/>
      <c r="I7" s="38"/>
      <c r="J7" s="3"/>
      <c r="L7" s="3"/>
      <c r="M7" s="3"/>
    </row>
    <row r="8" spans="3:13" s="2" customFormat="1" ht="15.75">
      <c r="C8" s="3"/>
      <c r="E8" s="12"/>
      <c r="G8" s="90" t="s">
        <v>139</v>
      </c>
      <c r="H8" s="19"/>
      <c r="I8" s="38">
        <v>1</v>
      </c>
      <c r="J8" s="3"/>
      <c r="L8" s="3"/>
      <c r="M8" s="3">
        <v>1</v>
      </c>
    </row>
    <row r="9" spans="3:13" s="2" customFormat="1" ht="31.5">
      <c r="C9" s="3"/>
      <c r="E9" s="12"/>
      <c r="G9" s="90" t="s">
        <v>140</v>
      </c>
      <c r="H9" s="19"/>
      <c r="I9" s="38">
        <v>2</v>
      </c>
      <c r="J9" s="3"/>
      <c r="L9" s="3"/>
      <c r="M9" s="3">
        <v>2</v>
      </c>
    </row>
    <row r="10" spans="3:13" s="2" customFormat="1" ht="31.5">
      <c r="C10" s="3"/>
      <c r="E10" s="12"/>
      <c r="G10" s="90" t="s">
        <v>141</v>
      </c>
      <c r="H10" s="19"/>
      <c r="I10" s="38">
        <v>3</v>
      </c>
      <c r="J10" s="3"/>
      <c r="L10" s="3"/>
      <c r="M10" s="3">
        <v>3</v>
      </c>
    </row>
    <row r="11" spans="3:13" s="2" customFormat="1" ht="15.75">
      <c r="C11" s="3"/>
      <c r="E11" s="12"/>
      <c r="G11" s="90" t="s">
        <v>142</v>
      </c>
      <c r="H11" s="19"/>
      <c r="I11" s="38">
        <v>4</v>
      </c>
      <c r="J11" s="3"/>
      <c r="L11" s="3"/>
      <c r="M11" s="3">
        <v>4</v>
      </c>
    </row>
    <row r="12" spans="3:13" s="2" customFormat="1" ht="15.75">
      <c r="C12" s="3"/>
      <c r="E12" s="12"/>
      <c r="G12" s="90" t="s">
        <v>143</v>
      </c>
      <c r="H12" s="19"/>
      <c r="I12" s="38">
        <v>5</v>
      </c>
      <c r="J12" s="3"/>
      <c r="L12" s="3"/>
      <c r="M12" s="3">
        <v>5</v>
      </c>
    </row>
    <row r="13" spans="3:13" s="2" customFormat="1" ht="31.5">
      <c r="C13" s="3"/>
      <c r="E13" s="12"/>
      <c r="G13" s="90" t="s">
        <v>144</v>
      </c>
      <c r="H13" s="19"/>
      <c r="I13" s="38">
        <v>6</v>
      </c>
      <c r="J13" s="3"/>
      <c r="L13" s="3"/>
      <c r="M13" s="3">
        <v>6</v>
      </c>
    </row>
    <row r="14" spans="3:13" s="2" customFormat="1" ht="15.75">
      <c r="C14" s="3"/>
      <c r="E14" s="12"/>
      <c r="G14" s="90" t="s">
        <v>145</v>
      </c>
      <c r="H14" s="19"/>
      <c r="I14" s="38">
        <v>7</v>
      </c>
      <c r="J14" s="3"/>
      <c r="L14" s="3"/>
      <c r="M14" s="3">
        <v>7</v>
      </c>
    </row>
    <row r="15" spans="3:13" s="2" customFormat="1" ht="15.75">
      <c r="C15" s="3"/>
      <c r="E15" s="12"/>
      <c r="G15" s="90" t="s">
        <v>146</v>
      </c>
      <c r="H15" s="19"/>
      <c r="I15" s="38">
        <v>8</v>
      </c>
      <c r="J15" s="3"/>
      <c r="L15" s="3"/>
      <c r="M15" s="3">
        <v>8</v>
      </c>
    </row>
    <row r="16" spans="3:13" s="2" customFormat="1">
      <c r="C16" s="3"/>
      <c r="E16" s="3"/>
      <c r="F16" s="38"/>
      <c r="G16" s="18"/>
      <c r="H16" s="19"/>
      <c r="J16" s="3"/>
      <c r="L16" s="3"/>
      <c r="M16" s="3"/>
    </row>
    <row r="17" spans="3:13" s="2" customFormat="1" ht="15.75">
      <c r="C17" s="8">
        <f>E17/M17</f>
        <v>0</v>
      </c>
      <c r="E17" s="7">
        <f>COUNTIF(E8:E15,M1)</f>
        <v>0</v>
      </c>
      <c r="F17" s="38"/>
      <c r="G17" s="90" t="s">
        <v>62</v>
      </c>
      <c r="H17" s="19"/>
      <c r="J17" s="3"/>
      <c r="L17" s="3"/>
      <c r="M17" s="6">
        <f>COUNT(M8:M15)</f>
        <v>8</v>
      </c>
    </row>
    <row r="18" spans="3:13" s="2" customFormat="1">
      <c r="F18" s="38"/>
      <c r="G18" s="18"/>
      <c r="H18" s="19"/>
      <c r="I18" s="3"/>
      <c r="J18" s="3"/>
      <c r="K18" s="3"/>
      <c r="L18" s="3"/>
      <c r="M18" s="3"/>
    </row>
    <row r="19" spans="3:13" s="10" customFormat="1">
      <c r="F19" s="39"/>
      <c r="G19" s="96" t="s">
        <v>7</v>
      </c>
      <c r="H19" s="37"/>
      <c r="I19" s="11"/>
      <c r="J19" s="11"/>
      <c r="K19" s="11"/>
      <c r="L19" s="11"/>
      <c r="M19" s="11"/>
    </row>
    <row r="20" spans="3:13" s="2" customFormat="1">
      <c r="F20" s="38"/>
      <c r="G20" s="40"/>
      <c r="H20" s="41"/>
      <c r="I20" s="26"/>
      <c r="J20" s="26"/>
      <c r="K20" s="26"/>
      <c r="L20" s="3"/>
      <c r="M20" s="3"/>
    </row>
    <row r="21" spans="3:13" s="2" customFormat="1" ht="15.75">
      <c r="F21" s="38"/>
      <c r="G21" s="98" t="s">
        <v>234</v>
      </c>
      <c r="H21" s="41"/>
      <c r="I21" s="26"/>
      <c r="J21" s="26"/>
      <c r="K21" s="26"/>
      <c r="L21" s="3"/>
      <c r="M21" s="3"/>
    </row>
    <row r="22" spans="3:13" s="2" customFormat="1">
      <c r="F22" s="38"/>
      <c r="G22" s="18"/>
      <c r="H22" s="19"/>
      <c r="I22" s="3"/>
      <c r="J22" s="3"/>
      <c r="K22" s="3"/>
      <c r="L22" s="3"/>
      <c r="M22" s="3"/>
    </row>
    <row r="23" spans="3:13" s="2" customFormat="1" ht="15.75">
      <c r="C23" s="85" t="s">
        <v>48</v>
      </c>
      <c r="D23" s="57"/>
      <c r="E23" s="85" t="s">
        <v>49</v>
      </c>
      <c r="F23" s="57"/>
      <c r="G23" s="94" t="s">
        <v>50</v>
      </c>
      <c r="H23" s="57"/>
      <c r="I23" s="86" t="s">
        <v>51</v>
      </c>
      <c r="J23" s="6"/>
      <c r="K23" s="6"/>
      <c r="L23" s="6"/>
      <c r="M23" s="6" t="s">
        <v>0</v>
      </c>
    </row>
    <row r="24" spans="3:13" s="2" customFormat="1">
      <c r="C24" s="3"/>
      <c r="E24" s="3"/>
      <c r="G24" s="18"/>
      <c r="H24" s="19"/>
      <c r="I24" s="38"/>
      <c r="J24" s="3"/>
      <c r="K24" s="3"/>
      <c r="L24" s="3"/>
      <c r="M24" s="3"/>
    </row>
    <row r="25" spans="3:13" s="2" customFormat="1" ht="15.75">
      <c r="C25" s="3"/>
      <c r="E25" s="12"/>
      <c r="G25" s="90" t="s">
        <v>147</v>
      </c>
      <c r="H25" s="19"/>
      <c r="I25" s="38">
        <v>1</v>
      </c>
      <c r="J25" s="3"/>
      <c r="K25" s="3"/>
      <c r="L25" s="3"/>
      <c r="M25" s="42">
        <v>1</v>
      </c>
    </row>
    <row r="26" spans="3:13" s="2" customFormat="1" ht="47.25">
      <c r="C26" s="3"/>
      <c r="E26" s="12"/>
      <c r="G26" s="90" t="s">
        <v>148</v>
      </c>
      <c r="H26" s="19"/>
      <c r="I26" s="38">
        <v>2</v>
      </c>
      <c r="J26" s="3"/>
      <c r="K26" s="3"/>
      <c r="L26" s="3"/>
      <c r="M26" s="42">
        <v>2</v>
      </c>
    </row>
    <row r="27" spans="3:13" s="2" customFormat="1" ht="15.75">
      <c r="C27" s="3"/>
      <c r="E27" s="12"/>
      <c r="G27" s="90" t="s">
        <v>149</v>
      </c>
      <c r="H27" s="19"/>
      <c r="I27" s="38">
        <v>3</v>
      </c>
      <c r="J27" s="3"/>
      <c r="K27" s="3"/>
      <c r="L27" s="3"/>
      <c r="M27" s="42">
        <v>3</v>
      </c>
    </row>
    <row r="28" spans="3:13" s="2" customFormat="1" ht="31.5">
      <c r="C28" s="3"/>
      <c r="E28" s="12"/>
      <c r="G28" s="90" t="s">
        <v>150</v>
      </c>
      <c r="H28" s="19"/>
      <c r="I28" s="38">
        <v>4</v>
      </c>
      <c r="J28" s="3"/>
      <c r="K28" s="3"/>
      <c r="L28" s="3"/>
      <c r="M28" s="42">
        <v>4</v>
      </c>
    </row>
    <row r="29" spans="3:13" s="2" customFormat="1" ht="31.5">
      <c r="C29" s="3"/>
      <c r="E29" s="12"/>
      <c r="G29" s="90" t="s">
        <v>151</v>
      </c>
      <c r="H29" s="19"/>
      <c r="I29" s="38">
        <v>5</v>
      </c>
      <c r="J29" s="3"/>
      <c r="K29" s="3"/>
      <c r="L29" s="3"/>
      <c r="M29" s="42">
        <v>5</v>
      </c>
    </row>
    <row r="30" spans="3:13" s="2" customFormat="1" ht="15.75">
      <c r="C30" s="3"/>
      <c r="E30" s="12"/>
      <c r="G30" s="90" t="s">
        <v>152</v>
      </c>
      <c r="H30" s="19"/>
      <c r="I30" s="38">
        <v>6</v>
      </c>
      <c r="J30" s="3"/>
      <c r="K30" s="3"/>
      <c r="L30" s="3"/>
      <c r="M30" s="42">
        <v>6</v>
      </c>
    </row>
    <row r="31" spans="3:13" s="2" customFormat="1" ht="15.75">
      <c r="C31" s="3"/>
      <c r="E31" s="12"/>
      <c r="G31" s="90" t="s">
        <v>153</v>
      </c>
      <c r="H31" s="19"/>
      <c r="I31" s="38">
        <v>7</v>
      </c>
      <c r="J31" s="3"/>
      <c r="K31" s="3"/>
      <c r="L31" s="3"/>
      <c r="M31" s="42">
        <v>7</v>
      </c>
    </row>
    <row r="32" spans="3:13" s="2" customFormat="1" ht="15.75">
      <c r="C32" s="3"/>
      <c r="E32" s="12"/>
      <c r="G32" s="90" t="s">
        <v>154</v>
      </c>
      <c r="H32" s="19"/>
      <c r="I32" s="38">
        <v>8</v>
      </c>
      <c r="J32" s="3"/>
      <c r="K32" s="3"/>
      <c r="L32" s="3"/>
      <c r="M32" s="42">
        <v>8</v>
      </c>
    </row>
    <row r="33" spans="1:13" s="2" customFormat="1" ht="40.5">
      <c r="C33" s="3"/>
      <c r="E33" s="12"/>
      <c r="G33" s="90" t="s">
        <v>155</v>
      </c>
      <c r="H33" s="19"/>
      <c r="I33" s="38">
        <v>9</v>
      </c>
      <c r="J33" s="3"/>
      <c r="K33" s="3"/>
      <c r="L33" s="3"/>
      <c r="M33" s="42">
        <v>9</v>
      </c>
    </row>
    <row r="34" spans="1:13" s="2" customFormat="1" ht="15.75">
      <c r="C34" s="3"/>
      <c r="E34" s="12"/>
      <c r="G34" s="90" t="s">
        <v>156</v>
      </c>
      <c r="H34" s="19"/>
      <c r="I34" s="38">
        <v>10</v>
      </c>
      <c r="J34" s="3"/>
      <c r="K34" s="3"/>
      <c r="L34" s="3"/>
      <c r="M34" s="42">
        <v>10</v>
      </c>
    </row>
    <row r="35" spans="1:13" s="2" customFormat="1" ht="15.75">
      <c r="C35" s="3"/>
      <c r="E35" s="12"/>
      <c r="G35" s="90" t="s">
        <v>157</v>
      </c>
      <c r="H35" s="19"/>
      <c r="I35" s="38">
        <v>11</v>
      </c>
      <c r="J35" s="3"/>
      <c r="K35" s="3"/>
      <c r="L35" s="3"/>
      <c r="M35" s="42">
        <v>11</v>
      </c>
    </row>
    <row r="36" spans="1:13" s="2" customFormat="1" ht="31.5">
      <c r="C36" s="3"/>
      <c r="E36" s="12"/>
      <c r="G36" s="90" t="s">
        <v>158</v>
      </c>
      <c r="H36" s="19"/>
      <c r="I36" s="38">
        <v>12</v>
      </c>
      <c r="J36" s="3"/>
      <c r="K36" s="3"/>
      <c r="L36" s="3"/>
      <c r="M36" s="42">
        <v>12</v>
      </c>
    </row>
    <row r="37" spans="1:13" s="2" customFormat="1" ht="31.5">
      <c r="C37" s="3"/>
      <c r="E37" s="12"/>
      <c r="G37" s="90" t="s">
        <v>159</v>
      </c>
      <c r="H37" s="19"/>
      <c r="I37" s="38">
        <v>13</v>
      </c>
      <c r="J37" s="3"/>
      <c r="K37" s="3"/>
      <c r="L37" s="3"/>
      <c r="M37" s="42">
        <v>13</v>
      </c>
    </row>
    <row r="38" spans="1:13" s="2" customFormat="1">
      <c r="C38" s="3"/>
      <c r="E38" s="13"/>
      <c r="G38" s="18"/>
      <c r="H38" s="19"/>
      <c r="I38" s="38"/>
      <c r="J38" s="3"/>
      <c r="K38" s="3"/>
      <c r="L38" s="3"/>
      <c r="M38" s="42"/>
    </row>
    <row r="39" spans="1:13" s="2" customFormat="1" ht="15.75">
      <c r="A39" s="15" t="s">
        <v>230</v>
      </c>
      <c r="C39" s="8">
        <f>E39/M39</f>
        <v>0</v>
      </c>
      <c r="E39" s="7">
        <f>COUNTIF(E25:E37,M1)</f>
        <v>0</v>
      </c>
      <c r="F39" s="38"/>
      <c r="G39" s="90" t="s">
        <v>62</v>
      </c>
      <c r="H39" s="19"/>
      <c r="J39" s="3"/>
      <c r="L39" s="3"/>
      <c r="M39" s="7">
        <f>COUNT(M25:M37)</f>
        <v>13</v>
      </c>
    </row>
    <row r="40" spans="1:13" s="2" customFormat="1">
      <c r="F40" s="38"/>
      <c r="G40" s="18"/>
      <c r="H40" s="19"/>
      <c r="I40" s="47">
        <f>COUNTIF(E8:E15,"Yes")+COUNTIF(E25:E37,"Yes")</f>
        <v>0</v>
      </c>
      <c r="J40" s="47"/>
      <c r="K40" s="48">
        <f>I40/21</f>
        <v>0</v>
      </c>
      <c r="L40" s="3"/>
      <c r="M40" s="3"/>
    </row>
    <row r="41" spans="1:13" s="10" customFormat="1">
      <c r="F41" s="39"/>
      <c r="G41" s="96" t="s">
        <v>7</v>
      </c>
      <c r="H41" s="37"/>
      <c r="I41" s="11"/>
      <c r="J41" s="11"/>
      <c r="K41" s="11"/>
      <c r="L41" s="11"/>
      <c r="M41" s="11"/>
    </row>
  </sheetData>
  <sheetProtection password="CB6F" sheet="1" objects="1" scenarios="1" selectLockedCells="1"/>
  <mergeCells count="1">
    <mergeCell ref="F2:K2"/>
  </mergeCells>
  <dataValidations count="1">
    <dataValidation allowBlank="1" showErrorMessage="1" sqref="E25:E36 E8:E15"/>
  </dataValidations>
  <hyperlinks>
    <hyperlink ref="A39" location="Vision!I1" display="التالي…"/>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8">
    <pageSetUpPr fitToPage="1"/>
  </sheetPr>
  <dimension ref="A1:M73"/>
  <sheetViews>
    <sheetView workbookViewId="0">
      <selection activeCell="E8" sqref="E8"/>
    </sheetView>
  </sheetViews>
  <sheetFormatPr defaultRowHeight="12.75"/>
  <cols>
    <col min="1" max="5" width="9.140625" style="2"/>
    <col min="6" max="6" width="9.85546875" style="1" customWidth="1"/>
    <col min="7" max="7" width="103.42578125" style="18" customWidth="1"/>
    <col min="8" max="8" width="1.28515625" style="2" customWidth="1"/>
    <col min="9" max="9" width="8.5703125" style="3" customWidth="1"/>
    <col min="10" max="10" width="1.28515625" style="2" customWidth="1"/>
    <col min="11" max="11" width="7.28515625" style="3" customWidth="1"/>
    <col min="12" max="12" width="1.28515625" style="2" customWidth="1"/>
    <col min="13" max="13" width="9.140625" style="3" hidden="1" customWidth="1"/>
    <col min="14" max="16384" width="9.140625" style="2"/>
  </cols>
  <sheetData>
    <row r="1" spans="3:13">
      <c r="I1" s="97"/>
      <c r="M1" s="3" t="s">
        <v>240</v>
      </c>
    </row>
    <row r="2" spans="3:13" ht="18.75">
      <c r="F2" s="110" t="s">
        <v>8</v>
      </c>
      <c r="G2" s="108"/>
      <c r="H2" s="108"/>
      <c r="I2" s="108"/>
      <c r="J2" s="108"/>
      <c r="K2" s="108"/>
    </row>
    <row r="3" spans="3:13" ht="15.75" customHeight="1"/>
    <row r="4" spans="3:13" s="25" customFormat="1" ht="15.75">
      <c r="F4" s="45"/>
      <c r="G4" s="95" t="s">
        <v>235</v>
      </c>
      <c r="I4" s="26"/>
      <c r="K4" s="26"/>
      <c r="M4" s="26"/>
    </row>
    <row r="6" spans="3:13" s="21" customFormat="1" ht="15.75">
      <c r="C6" s="85" t="s">
        <v>48</v>
      </c>
      <c r="D6" s="57"/>
      <c r="E6" s="85" t="s">
        <v>49</v>
      </c>
      <c r="F6" s="57"/>
      <c r="G6" s="94" t="s">
        <v>50</v>
      </c>
      <c r="H6" s="57"/>
      <c r="I6" s="86" t="s">
        <v>51</v>
      </c>
      <c r="J6" s="6"/>
      <c r="L6" s="6"/>
      <c r="M6" s="6" t="s">
        <v>0</v>
      </c>
    </row>
    <row r="7" spans="3:13">
      <c r="C7" s="3"/>
      <c r="E7" s="3"/>
      <c r="I7" s="1"/>
    </row>
    <row r="8" spans="3:13" ht="15.75">
      <c r="C8" s="3"/>
      <c r="E8" s="12"/>
      <c r="G8" s="90" t="s">
        <v>160</v>
      </c>
      <c r="I8" s="1">
        <v>1</v>
      </c>
      <c r="M8" s="3">
        <v>1</v>
      </c>
    </row>
    <row r="9" spans="3:13" ht="15.75">
      <c r="C9" s="3"/>
      <c r="E9" s="12"/>
      <c r="G9" s="90" t="s">
        <v>161</v>
      </c>
      <c r="I9" s="1">
        <v>2</v>
      </c>
      <c r="M9" s="3">
        <v>2</v>
      </c>
    </row>
    <row r="10" spans="3:13" ht="15.75">
      <c r="C10" s="3"/>
      <c r="E10" s="12"/>
      <c r="G10" s="90" t="s">
        <v>162</v>
      </c>
      <c r="I10" s="1">
        <v>3</v>
      </c>
      <c r="M10" s="3">
        <v>3</v>
      </c>
    </row>
    <row r="11" spans="3:13" ht="15.75">
      <c r="C11" s="3"/>
      <c r="E11" s="12"/>
      <c r="G11" s="90" t="s">
        <v>163</v>
      </c>
      <c r="I11" s="1">
        <v>4</v>
      </c>
      <c r="M11" s="3">
        <v>4</v>
      </c>
    </row>
    <row r="12" spans="3:13" ht="15.75">
      <c r="C12" s="3"/>
      <c r="E12" s="12"/>
      <c r="G12" s="90" t="s">
        <v>164</v>
      </c>
      <c r="I12" s="1">
        <v>5</v>
      </c>
      <c r="M12" s="3">
        <v>5</v>
      </c>
    </row>
    <row r="13" spans="3:13" ht="15.75">
      <c r="C13" s="3"/>
      <c r="E13" s="12"/>
      <c r="G13" s="90" t="s">
        <v>165</v>
      </c>
      <c r="I13" s="1">
        <v>6</v>
      </c>
      <c r="M13" s="3">
        <v>6</v>
      </c>
    </row>
    <row r="14" spans="3:13" ht="15.75">
      <c r="C14" s="3"/>
      <c r="E14" s="12"/>
      <c r="G14" s="90" t="s">
        <v>166</v>
      </c>
      <c r="I14" s="1">
        <v>7</v>
      </c>
      <c r="M14" s="3">
        <v>7</v>
      </c>
    </row>
    <row r="15" spans="3:13" ht="15.75">
      <c r="C15" s="3"/>
      <c r="E15" s="12"/>
      <c r="G15" s="90" t="s">
        <v>167</v>
      </c>
      <c r="I15" s="1">
        <v>8</v>
      </c>
      <c r="M15" s="3">
        <v>8</v>
      </c>
    </row>
    <row r="16" spans="3:13" ht="15.75">
      <c r="C16" s="3"/>
      <c r="E16" s="12"/>
      <c r="G16" s="99" t="s">
        <v>168</v>
      </c>
      <c r="I16" s="1">
        <v>9</v>
      </c>
      <c r="M16" s="3">
        <v>9</v>
      </c>
    </row>
    <row r="17" spans="3:13" ht="15.75">
      <c r="C17" s="3"/>
      <c r="E17" s="12"/>
      <c r="G17" s="90" t="s">
        <v>169</v>
      </c>
      <c r="I17" s="1">
        <v>10</v>
      </c>
      <c r="M17" s="3">
        <v>10</v>
      </c>
    </row>
    <row r="18" spans="3:13" ht="15.75">
      <c r="C18" s="3"/>
      <c r="E18" s="12"/>
      <c r="G18" s="90" t="s">
        <v>170</v>
      </c>
      <c r="I18" s="1">
        <v>11</v>
      </c>
      <c r="M18" s="3">
        <v>11</v>
      </c>
    </row>
    <row r="19" spans="3:13" ht="15.75">
      <c r="C19" s="3"/>
      <c r="E19" s="12"/>
      <c r="G19" s="99" t="s">
        <v>171</v>
      </c>
      <c r="I19" s="1">
        <v>12</v>
      </c>
      <c r="M19" s="3">
        <v>12</v>
      </c>
    </row>
    <row r="20" spans="3:13" ht="15.75">
      <c r="C20" s="3"/>
      <c r="E20" s="12"/>
      <c r="G20" s="90" t="s">
        <v>172</v>
      </c>
      <c r="I20" s="1">
        <v>13</v>
      </c>
      <c r="M20" s="3">
        <v>13</v>
      </c>
    </row>
    <row r="21" spans="3:13" ht="15.75">
      <c r="C21" s="3"/>
      <c r="E21" s="12"/>
      <c r="G21" s="90" t="s">
        <v>173</v>
      </c>
      <c r="I21" s="1">
        <v>14</v>
      </c>
      <c r="M21" s="3">
        <v>14</v>
      </c>
    </row>
    <row r="22" spans="3:13" ht="15.75">
      <c r="C22" s="3"/>
      <c r="E22" s="12"/>
      <c r="G22" s="90" t="s">
        <v>174</v>
      </c>
      <c r="I22" s="1">
        <v>15</v>
      </c>
      <c r="M22" s="3">
        <v>15</v>
      </c>
    </row>
    <row r="23" spans="3:13" ht="15.75">
      <c r="C23" s="3"/>
      <c r="E23" s="12"/>
      <c r="G23" s="90" t="s">
        <v>175</v>
      </c>
      <c r="I23" s="1">
        <v>16</v>
      </c>
      <c r="M23" s="3">
        <v>16</v>
      </c>
    </row>
    <row r="24" spans="3:13" ht="15.75">
      <c r="C24" s="3"/>
      <c r="E24" s="12"/>
      <c r="G24" s="90" t="s">
        <v>176</v>
      </c>
      <c r="I24" s="1">
        <v>17</v>
      </c>
      <c r="M24" s="3">
        <v>17</v>
      </c>
    </row>
    <row r="25" spans="3:13" ht="15.75">
      <c r="C25" s="3"/>
      <c r="E25" s="12"/>
      <c r="G25" s="90" t="s">
        <v>177</v>
      </c>
      <c r="I25" s="1">
        <v>18</v>
      </c>
      <c r="M25" s="3">
        <v>18</v>
      </c>
    </row>
    <row r="26" spans="3:13">
      <c r="C26" s="3"/>
      <c r="E26" s="3"/>
    </row>
    <row r="27" spans="3:13" ht="15.75">
      <c r="C27" s="8">
        <f>E27/M27</f>
        <v>0</v>
      </c>
      <c r="E27" s="6">
        <f>COUNTIF(E8:E25,M1)</f>
        <v>0</v>
      </c>
      <c r="G27" s="90" t="s">
        <v>62</v>
      </c>
      <c r="J27" s="21"/>
      <c r="L27" s="21"/>
      <c r="M27" s="6">
        <f>COUNT(M8:M25)</f>
        <v>18</v>
      </c>
    </row>
    <row r="29" spans="3:13" s="10" customFormat="1">
      <c r="F29" s="9"/>
      <c r="G29" s="96" t="s">
        <v>7</v>
      </c>
      <c r="I29" s="11"/>
      <c r="K29" s="11"/>
      <c r="M29" s="11"/>
    </row>
    <row r="31" spans="3:13" ht="15.75">
      <c r="G31" s="95" t="s">
        <v>236</v>
      </c>
      <c r="H31" s="25"/>
      <c r="I31" s="26"/>
      <c r="J31" s="25"/>
      <c r="K31" s="26"/>
    </row>
    <row r="33" spans="3:13" s="21" customFormat="1" ht="15.75">
      <c r="C33" s="85" t="s">
        <v>48</v>
      </c>
      <c r="D33" s="57"/>
      <c r="E33" s="85" t="s">
        <v>49</v>
      </c>
      <c r="F33" s="57"/>
      <c r="G33" s="94" t="s">
        <v>50</v>
      </c>
      <c r="H33" s="57"/>
      <c r="I33" s="86" t="s">
        <v>51</v>
      </c>
      <c r="M33" s="6" t="s">
        <v>0</v>
      </c>
    </row>
    <row r="34" spans="3:13">
      <c r="C34" s="3"/>
      <c r="E34" s="3"/>
      <c r="I34" s="1"/>
    </row>
    <row r="35" spans="3:13" ht="47.25">
      <c r="C35" s="3"/>
      <c r="E35" s="12"/>
      <c r="G35" s="90" t="s">
        <v>178</v>
      </c>
      <c r="I35" s="1">
        <v>1</v>
      </c>
      <c r="M35" s="3">
        <v>1</v>
      </c>
    </row>
    <row r="36" spans="3:13" ht="15.75">
      <c r="C36" s="3"/>
      <c r="E36" s="12"/>
      <c r="G36" s="90" t="s">
        <v>179</v>
      </c>
      <c r="I36" s="1">
        <v>2</v>
      </c>
      <c r="M36" s="3">
        <v>2</v>
      </c>
    </row>
    <row r="37" spans="3:13" ht="15.75">
      <c r="C37" s="3"/>
      <c r="E37" s="12"/>
      <c r="G37" s="90" t="s">
        <v>180</v>
      </c>
      <c r="I37" s="1">
        <v>3</v>
      </c>
      <c r="M37" s="3">
        <v>3</v>
      </c>
    </row>
    <row r="38" spans="3:13" ht="15.75">
      <c r="C38" s="3"/>
      <c r="E38" s="12"/>
      <c r="G38" s="90" t="s">
        <v>181</v>
      </c>
      <c r="I38" s="1">
        <v>4</v>
      </c>
      <c r="M38" s="3">
        <v>4</v>
      </c>
    </row>
    <row r="39" spans="3:13" ht="15.75">
      <c r="C39" s="3"/>
      <c r="E39" s="12"/>
      <c r="G39" s="90" t="s">
        <v>182</v>
      </c>
      <c r="I39" s="1">
        <v>5</v>
      </c>
      <c r="M39" s="3">
        <v>5</v>
      </c>
    </row>
    <row r="40" spans="3:13" ht="15.75">
      <c r="C40" s="3"/>
      <c r="E40" s="12"/>
      <c r="G40" s="90" t="s">
        <v>183</v>
      </c>
      <c r="I40" s="1">
        <v>6</v>
      </c>
      <c r="M40" s="3">
        <v>6</v>
      </c>
    </row>
    <row r="41" spans="3:13" ht="15.75">
      <c r="C41" s="3"/>
      <c r="E41" s="12"/>
      <c r="G41" s="90" t="s">
        <v>184</v>
      </c>
      <c r="I41" s="1">
        <v>7</v>
      </c>
      <c r="M41" s="3">
        <v>7</v>
      </c>
    </row>
    <row r="42" spans="3:13" ht="31.5">
      <c r="C42" s="3"/>
      <c r="E42" s="12"/>
      <c r="G42" s="90" t="s">
        <v>185</v>
      </c>
      <c r="I42" s="1">
        <v>8</v>
      </c>
      <c r="M42" s="3">
        <v>8</v>
      </c>
    </row>
    <row r="43" spans="3:13" ht="31.5">
      <c r="C43" s="3"/>
      <c r="E43" s="12"/>
      <c r="G43" s="90" t="s">
        <v>186</v>
      </c>
      <c r="I43" s="1">
        <v>9</v>
      </c>
      <c r="M43" s="3">
        <v>9</v>
      </c>
    </row>
    <row r="44" spans="3:13" ht="31.5">
      <c r="C44" s="3"/>
      <c r="E44" s="12"/>
      <c r="G44" s="90" t="s">
        <v>187</v>
      </c>
      <c r="I44" s="1">
        <v>10</v>
      </c>
      <c r="M44" s="3">
        <v>10</v>
      </c>
    </row>
    <row r="45" spans="3:13" ht="15.75">
      <c r="C45" s="3"/>
      <c r="E45" s="12"/>
      <c r="G45" s="90" t="s">
        <v>188</v>
      </c>
      <c r="I45" s="1">
        <v>11</v>
      </c>
      <c r="M45" s="3">
        <v>11</v>
      </c>
    </row>
    <row r="46" spans="3:13" ht="31.5">
      <c r="C46" s="3"/>
      <c r="E46" s="12"/>
      <c r="G46" s="90" t="s">
        <v>189</v>
      </c>
      <c r="I46" s="1">
        <v>12</v>
      </c>
      <c r="M46" s="3">
        <v>12</v>
      </c>
    </row>
    <row r="47" spans="3:13" ht="15.75">
      <c r="C47" s="3"/>
      <c r="E47" s="12"/>
      <c r="G47" s="90" t="s">
        <v>190</v>
      </c>
      <c r="I47" s="1">
        <v>13</v>
      </c>
      <c r="M47" s="3">
        <v>13</v>
      </c>
    </row>
    <row r="48" spans="3:13">
      <c r="C48" s="3"/>
      <c r="E48" s="3"/>
      <c r="I48" s="1"/>
    </row>
    <row r="49" spans="3:13" s="21" customFormat="1" ht="15.75">
      <c r="C49" s="8">
        <f>E49/M49</f>
        <v>0</v>
      </c>
      <c r="E49" s="7">
        <f>COUNTIF(E35:E47,M1)</f>
        <v>0</v>
      </c>
      <c r="F49" s="5"/>
      <c r="G49" s="90" t="s">
        <v>62</v>
      </c>
      <c r="M49" s="6">
        <f>COUNT(M35:M47)</f>
        <v>13</v>
      </c>
    </row>
    <row r="51" spans="3:13" s="10" customFormat="1">
      <c r="F51" s="9"/>
      <c r="G51" s="96" t="s">
        <v>7</v>
      </c>
      <c r="I51" s="11"/>
      <c r="K51" s="11"/>
      <c r="M51" s="11"/>
    </row>
    <row r="53" spans="3:13" ht="15.75">
      <c r="G53" s="95" t="s">
        <v>237</v>
      </c>
      <c r="H53" s="25"/>
      <c r="I53" s="26"/>
      <c r="J53" s="25"/>
      <c r="K53" s="26"/>
    </row>
    <row r="55" spans="3:13" s="21" customFormat="1" ht="15.75">
      <c r="C55" s="85" t="s">
        <v>48</v>
      </c>
      <c r="D55" s="57"/>
      <c r="E55" s="85" t="s">
        <v>49</v>
      </c>
      <c r="F55" s="57"/>
      <c r="G55" s="94" t="s">
        <v>50</v>
      </c>
      <c r="H55" s="57"/>
      <c r="I55" s="86" t="s">
        <v>51</v>
      </c>
      <c r="M55" s="6" t="s">
        <v>0</v>
      </c>
    </row>
    <row r="56" spans="3:13">
      <c r="C56" s="3"/>
      <c r="E56" s="3"/>
      <c r="I56" s="1"/>
    </row>
    <row r="57" spans="3:13" ht="15.75">
      <c r="C57" s="3"/>
      <c r="E57" s="12"/>
      <c r="G57" s="90" t="s">
        <v>191</v>
      </c>
      <c r="I57" s="1">
        <v>1</v>
      </c>
      <c r="M57" s="3">
        <v>1</v>
      </c>
    </row>
    <row r="58" spans="3:13" ht="15.75">
      <c r="C58" s="3"/>
      <c r="E58" s="12"/>
      <c r="G58" s="90" t="s">
        <v>192</v>
      </c>
      <c r="I58" s="1">
        <v>2</v>
      </c>
      <c r="M58" s="3">
        <v>2</v>
      </c>
    </row>
    <row r="59" spans="3:13" ht="15.75">
      <c r="C59" s="3"/>
      <c r="E59" s="12"/>
      <c r="G59" s="90" t="s">
        <v>193</v>
      </c>
      <c r="I59" s="1">
        <v>3</v>
      </c>
      <c r="M59" s="3">
        <v>3</v>
      </c>
    </row>
    <row r="60" spans="3:13" ht="15.75">
      <c r="C60" s="3"/>
      <c r="E60" s="12"/>
      <c r="G60" s="90" t="s">
        <v>194</v>
      </c>
      <c r="I60" s="1">
        <v>4</v>
      </c>
      <c r="M60" s="3">
        <v>4</v>
      </c>
    </row>
    <row r="61" spans="3:13" ht="15.75">
      <c r="C61" s="3"/>
      <c r="E61" s="12"/>
      <c r="G61" s="90" t="s">
        <v>195</v>
      </c>
      <c r="I61" s="1">
        <v>5</v>
      </c>
      <c r="M61" s="3">
        <v>5</v>
      </c>
    </row>
    <row r="62" spans="3:13" ht="31.5">
      <c r="C62" s="3"/>
      <c r="E62" s="12"/>
      <c r="G62" s="90" t="s">
        <v>196</v>
      </c>
      <c r="I62" s="1">
        <v>6</v>
      </c>
      <c r="M62" s="3">
        <v>6</v>
      </c>
    </row>
    <row r="63" spans="3:13" ht="31.5">
      <c r="C63" s="3"/>
      <c r="E63" s="12"/>
      <c r="G63" s="90" t="s">
        <v>197</v>
      </c>
      <c r="I63" s="1">
        <v>7</v>
      </c>
      <c r="M63" s="3">
        <v>7</v>
      </c>
    </row>
    <row r="64" spans="3:13" ht="31.5">
      <c r="C64" s="3"/>
      <c r="E64" s="12"/>
      <c r="G64" s="90" t="s">
        <v>198</v>
      </c>
      <c r="I64" s="1">
        <v>8</v>
      </c>
      <c r="M64" s="3">
        <v>8</v>
      </c>
    </row>
    <row r="65" spans="1:13" ht="31.5">
      <c r="C65" s="3"/>
      <c r="E65" s="12"/>
      <c r="G65" s="90" t="s">
        <v>199</v>
      </c>
      <c r="I65" s="1">
        <v>9</v>
      </c>
      <c r="M65" s="3">
        <v>9</v>
      </c>
    </row>
    <row r="66" spans="1:13" ht="15.75">
      <c r="C66" s="3"/>
      <c r="E66" s="12"/>
      <c r="G66" s="90" t="s">
        <v>200</v>
      </c>
      <c r="I66" s="1">
        <v>10</v>
      </c>
      <c r="M66" s="3">
        <v>10</v>
      </c>
    </row>
    <row r="67" spans="1:13" ht="31.5">
      <c r="C67" s="3"/>
      <c r="E67" s="12"/>
      <c r="G67" s="90" t="s">
        <v>201</v>
      </c>
      <c r="I67" s="1" t="s">
        <v>2</v>
      </c>
      <c r="M67" s="3">
        <v>11</v>
      </c>
    </row>
    <row r="68" spans="1:13" ht="15.75">
      <c r="C68" s="3"/>
      <c r="E68" s="12"/>
      <c r="G68" s="90" t="s">
        <v>202</v>
      </c>
      <c r="I68" s="1" t="s">
        <v>3</v>
      </c>
      <c r="M68" s="3">
        <v>12</v>
      </c>
    </row>
    <row r="69" spans="1:13" ht="15.75">
      <c r="C69" s="3"/>
      <c r="E69" s="12"/>
      <c r="G69" s="90" t="s">
        <v>203</v>
      </c>
      <c r="I69" s="1" t="s">
        <v>4</v>
      </c>
      <c r="M69" s="3">
        <v>13</v>
      </c>
    </row>
    <row r="70" spans="1:13">
      <c r="C70" s="3"/>
      <c r="E70" s="3"/>
      <c r="I70" s="1"/>
    </row>
    <row r="71" spans="1:13" s="21" customFormat="1" ht="15.75">
      <c r="A71" s="15" t="s">
        <v>230</v>
      </c>
      <c r="C71" s="8">
        <f>E71/M71</f>
        <v>0</v>
      </c>
      <c r="E71" s="7">
        <f>COUNTIF(E57:E69,M1)</f>
        <v>0</v>
      </c>
      <c r="F71" s="5"/>
      <c r="G71" s="90" t="s">
        <v>62</v>
      </c>
      <c r="M71" s="6">
        <f>COUNT(M57:M69)</f>
        <v>13</v>
      </c>
    </row>
    <row r="73" spans="1:13" s="10" customFormat="1">
      <c r="F73" s="9"/>
      <c r="G73" s="96" t="s">
        <v>7</v>
      </c>
      <c r="I73" s="11"/>
      <c r="K73" s="11"/>
      <c r="M73" s="11"/>
    </row>
  </sheetData>
  <sheetProtection password="CB6F" sheet="1" objects="1" scenarios="1" selectLockedCells="1"/>
  <mergeCells count="1">
    <mergeCell ref="F2:K2"/>
  </mergeCells>
  <dataValidations count="1">
    <dataValidation allowBlank="1" showErrorMessage="1" sqref="E57:E69 E8:E25 E35:E47"/>
  </dataValidations>
  <hyperlinks>
    <hyperlink ref="A71" location="Organisation!I1" display="التالي…"/>
  </hyperlinks>
  <printOptions horizontalCentered="1" gridLines="1"/>
  <pageMargins left="0.55138888888888893" right="0.55138888888888893" top="0.59027777777777768" bottom="1.3777777777777778" header="0.51180555555555551" footer="0.51180555555555551"/>
  <pageSetup paperSize="9" firstPageNumber="0" fitToHeight="2" orientation="portrait" horizontalDpi="300" verticalDpi="300" r:id="rId1"/>
  <headerFooter alignWithMargins="0">
    <oddHeader>&amp;CMove to Learn LD questionnaire</oddHeader>
    <oddFooter>&amp;LFebruary 2006 v1&amp;C&amp;A&amp;R© 2006 by Barbara Pheloung</oddFooter>
  </headerFooter>
  <drawing r:id="rId2"/>
</worksheet>
</file>

<file path=xl/worksheets/sheet9.xml><?xml version="1.0" encoding="utf-8"?>
<worksheet xmlns="http://schemas.openxmlformats.org/spreadsheetml/2006/main" xmlns:r="http://schemas.openxmlformats.org/officeDocument/2006/relationships">
  <sheetPr codeName="Sheet10">
    <pageSetUpPr fitToPage="1"/>
  </sheetPr>
  <dimension ref="A1:M27"/>
  <sheetViews>
    <sheetView workbookViewId="0">
      <selection activeCell="E8" sqref="E8"/>
    </sheetView>
  </sheetViews>
  <sheetFormatPr defaultRowHeight="12.75"/>
  <cols>
    <col min="1" max="5" width="9.140625" style="2"/>
    <col min="6" max="6" width="9.140625" style="1"/>
    <col min="7" max="7" width="88.85546875" style="18" customWidth="1"/>
    <col min="8" max="8" width="2.42578125" style="18" customWidth="1"/>
    <col min="9" max="9" width="9.140625" style="3"/>
    <col min="10" max="10" width="2.42578125" style="3" customWidth="1"/>
    <col min="11" max="11" width="9.140625" style="3"/>
    <col min="12" max="12" width="2.42578125" style="3" customWidth="1"/>
    <col min="13" max="13" width="9.140625" style="3" hidden="1" customWidth="1"/>
    <col min="14" max="16384" width="9.140625" style="2"/>
  </cols>
  <sheetData>
    <row r="1" spans="3:13">
      <c r="I1" s="97"/>
      <c r="M1" s="3" t="s">
        <v>240</v>
      </c>
    </row>
    <row r="2" spans="3:13" ht="18.75">
      <c r="F2" s="110" t="s">
        <v>8</v>
      </c>
      <c r="G2" s="108"/>
      <c r="H2" s="108"/>
      <c r="I2" s="108"/>
      <c r="J2" s="108"/>
      <c r="K2" s="108"/>
    </row>
    <row r="3" spans="3:13" ht="15" customHeight="1"/>
    <row r="4" spans="3:13" s="25" customFormat="1" ht="15.75">
      <c r="F4" s="45"/>
      <c r="G4" s="95" t="s">
        <v>238</v>
      </c>
      <c r="H4" s="40"/>
      <c r="I4" s="26"/>
      <c r="J4" s="26"/>
      <c r="K4" s="26"/>
      <c r="L4" s="26"/>
      <c r="M4" s="26"/>
    </row>
    <row r="6" spans="3:13" s="21" customFormat="1" ht="15.75">
      <c r="C6" s="85" t="s">
        <v>48</v>
      </c>
      <c r="D6" s="57"/>
      <c r="E6" s="85" t="s">
        <v>49</v>
      </c>
      <c r="F6" s="57"/>
      <c r="G6" s="94" t="s">
        <v>50</v>
      </c>
      <c r="H6" s="57"/>
      <c r="I6" s="86" t="s">
        <v>51</v>
      </c>
      <c r="J6" s="6"/>
      <c r="L6" s="6"/>
      <c r="M6" s="6" t="s">
        <v>0</v>
      </c>
    </row>
    <row r="7" spans="3:13">
      <c r="C7" s="3"/>
      <c r="E7" s="3"/>
      <c r="I7" s="1"/>
    </row>
    <row r="8" spans="3:13" ht="15.75">
      <c r="C8" s="3"/>
      <c r="E8" s="12"/>
      <c r="G8" s="90" t="s">
        <v>204</v>
      </c>
      <c r="I8" s="1">
        <v>1</v>
      </c>
      <c r="M8" s="3">
        <v>1</v>
      </c>
    </row>
    <row r="9" spans="3:13" ht="15.75">
      <c r="C9" s="3"/>
      <c r="E9" s="12"/>
      <c r="G9" s="90" t="s">
        <v>205</v>
      </c>
      <c r="I9" s="1">
        <v>2</v>
      </c>
      <c r="M9" s="3">
        <v>2</v>
      </c>
    </row>
    <row r="10" spans="3:13" ht="15.75">
      <c r="C10" s="3"/>
      <c r="E10" s="12"/>
      <c r="G10" s="90" t="s">
        <v>206</v>
      </c>
      <c r="I10" s="1">
        <v>3</v>
      </c>
      <c r="M10" s="3">
        <v>3</v>
      </c>
    </row>
    <row r="11" spans="3:13" ht="15.75">
      <c r="C11" s="3"/>
      <c r="E11" s="12"/>
      <c r="G11" s="90" t="s">
        <v>207</v>
      </c>
      <c r="I11" s="1">
        <v>4</v>
      </c>
      <c r="M11" s="3">
        <v>4</v>
      </c>
    </row>
    <row r="12" spans="3:13" ht="15.75">
      <c r="C12" s="3"/>
      <c r="E12" s="12"/>
      <c r="G12" s="90" t="s">
        <v>208</v>
      </c>
      <c r="I12" s="1">
        <v>5</v>
      </c>
      <c r="M12" s="3">
        <v>5</v>
      </c>
    </row>
    <row r="13" spans="3:13" ht="15.75">
      <c r="C13" s="3"/>
      <c r="E13" s="12"/>
      <c r="G13" s="90" t="s">
        <v>209</v>
      </c>
      <c r="I13" s="1">
        <v>6</v>
      </c>
      <c r="M13" s="3">
        <v>6</v>
      </c>
    </row>
    <row r="14" spans="3:13" ht="31.5">
      <c r="C14" s="3"/>
      <c r="E14" s="12"/>
      <c r="G14" s="90" t="s">
        <v>210</v>
      </c>
      <c r="I14" s="1">
        <v>7</v>
      </c>
      <c r="M14" s="3">
        <v>7</v>
      </c>
    </row>
    <row r="15" spans="3:13" ht="15.75">
      <c r="C15" s="3"/>
      <c r="E15" s="12"/>
      <c r="G15" s="90" t="s">
        <v>211</v>
      </c>
      <c r="I15" s="1">
        <v>8</v>
      </c>
      <c r="M15" s="3">
        <v>8</v>
      </c>
    </row>
    <row r="16" spans="3:13" ht="15.75">
      <c r="C16" s="3"/>
      <c r="E16" s="12"/>
      <c r="G16" s="90" t="s">
        <v>212</v>
      </c>
      <c r="I16" s="1">
        <v>9</v>
      </c>
      <c r="M16" s="3">
        <v>9</v>
      </c>
    </row>
    <row r="17" spans="1:13" ht="15.75">
      <c r="C17" s="3"/>
      <c r="E17" s="12"/>
      <c r="G17" s="90" t="s">
        <v>213</v>
      </c>
      <c r="I17" s="1">
        <v>10</v>
      </c>
      <c r="M17" s="3">
        <v>10</v>
      </c>
    </row>
    <row r="18" spans="1:13" ht="31.5">
      <c r="C18" s="3"/>
      <c r="E18" s="12"/>
      <c r="G18" s="90" t="s">
        <v>214</v>
      </c>
      <c r="I18" s="1">
        <v>11</v>
      </c>
      <c r="M18" s="3">
        <v>11</v>
      </c>
    </row>
    <row r="19" spans="1:13" ht="15.75">
      <c r="C19" s="3"/>
      <c r="E19" s="12"/>
      <c r="G19" s="90" t="s">
        <v>215</v>
      </c>
      <c r="I19" s="1">
        <v>12</v>
      </c>
      <c r="M19" s="3">
        <v>12</v>
      </c>
    </row>
    <row r="20" spans="1:13" ht="15.75">
      <c r="C20" s="3"/>
      <c r="E20" s="12"/>
      <c r="G20" s="90" t="s">
        <v>216</v>
      </c>
      <c r="I20" s="1">
        <v>13</v>
      </c>
      <c r="M20" s="3">
        <v>13</v>
      </c>
    </row>
    <row r="21" spans="1:13" ht="15.75">
      <c r="C21" s="3"/>
      <c r="E21" s="12"/>
      <c r="G21" s="90" t="s">
        <v>217</v>
      </c>
      <c r="I21" s="1">
        <v>14</v>
      </c>
      <c r="M21" s="3">
        <v>14</v>
      </c>
    </row>
    <row r="22" spans="1:13" ht="15.75">
      <c r="C22" s="3"/>
      <c r="E22" s="12"/>
      <c r="G22" s="90" t="s">
        <v>218</v>
      </c>
      <c r="I22" s="1">
        <v>15</v>
      </c>
      <c r="M22" s="3">
        <v>15</v>
      </c>
    </row>
    <row r="23" spans="1:13" ht="31.5">
      <c r="C23" s="3"/>
      <c r="E23" s="12"/>
      <c r="G23" s="90" t="s">
        <v>219</v>
      </c>
      <c r="I23" s="1">
        <v>16</v>
      </c>
      <c r="M23" s="3">
        <v>16</v>
      </c>
    </row>
    <row r="24" spans="1:13">
      <c r="C24" s="3"/>
      <c r="E24" s="3"/>
      <c r="I24" s="1"/>
    </row>
    <row r="25" spans="1:13" s="21" customFormat="1" ht="15.75">
      <c r="A25" s="15" t="s">
        <v>230</v>
      </c>
      <c r="C25" s="8">
        <f>E25/M25</f>
        <v>0</v>
      </c>
      <c r="E25" s="7">
        <f>COUNTIF(E8:E23,M1)</f>
        <v>0</v>
      </c>
      <c r="F25" s="5"/>
      <c r="G25" s="90" t="s">
        <v>62</v>
      </c>
      <c r="H25" s="30"/>
      <c r="J25" s="6"/>
      <c r="L25" s="6"/>
      <c r="M25" s="6">
        <f>COUNT(M8:M23)</f>
        <v>16</v>
      </c>
    </row>
    <row r="27" spans="1:13" s="10" customFormat="1">
      <c r="F27" s="9"/>
      <c r="G27" s="96" t="s">
        <v>7</v>
      </c>
      <c r="H27" s="36"/>
      <c r="I27" s="11"/>
      <c r="J27" s="11"/>
      <c r="K27" s="11"/>
      <c r="L27" s="11"/>
      <c r="M27" s="11"/>
    </row>
  </sheetData>
  <sheetProtection password="CB6F" sheet="1" objects="1" scenarios="1" selectLockedCells="1"/>
  <mergeCells count="1">
    <mergeCell ref="F2:K2"/>
  </mergeCells>
  <dataValidations count="1">
    <dataValidation allowBlank="1" showErrorMessage="1" sqref="E8:E23"/>
  </dataValidations>
  <hyperlinks>
    <hyperlink ref="A25" location="Profile!A6" display="التالي…"/>
  </hyperlinks>
  <printOptions horizontalCentered="1" gridLines="1"/>
  <pageMargins left="0.55138888888888893" right="0.55138888888888893" top="0.59027777777777768" bottom="0.59027777777777768" header="0.51180555555555551" footer="0.51180555555555551"/>
  <pageSetup paperSize="9" firstPageNumber="0" orientation="portrait" horizontalDpi="300" verticalDpi="300"/>
  <headerFooter alignWithMargins="0">
    <oddHeader>&amp;CMove to Learn LD questionnaire</oddHeader>
    <oddFooter>&amp;LFebruary 2006 v1&amp;C&amp;A&amp;R© 2006 by Barbara Pheloung</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Introduction</vt:lpstr>
      <vt:lpstr>Instructions</vt:lpstr>
      <vt:lpstr>Food &amp; Chemical Sensitivity</vt:lpstr>
      <vt:lpstr>Joint &amp; Muscle Problems</vt:lpstr>
      <vt:lpstr>Physical Development</vt:lpstr>
      <vt:lpstr>Hearing </vt:lpstr>
      <vt:lpstr>Communication</vt:lpstr>
      <vt:lpstr>Vision</vt:lpstr>
      <vt:lpstr>Organisation</vt:lpstr>
      <vt:lpstr>Profile</vt:lpstr>
      <vt:lpstr>'Food &amp; Chemical Sensitivity'!Print_Area</vt:lpstr>
      <vt:lpstr>'Hearing '!Print_Area</vt:lpstr>
      <vt:lpstr>'Joint &amp; Muscle Problems'!Print_Area</vt:lpstr>
      <vt:lpstr>Organisation!Print_Area</vt:lpstr>
      <vt:lpstr>Profile!Print_Area</vt:lpstr>
      <vt:lpstr>Vision!Print_Area</vt:lpstr>
    </vt:vector>
  </TitlesOfParts>
  <Company>Iceform Pty Ltd t/as Move to Learn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 to Learn LD Profile Test</dc:title>
  <dc:subject>LD Profile</dc:subject>
  <dc:creator>Rick Thompson</dc:creator>
  <cp:keywords>Arabic</cp:keywords>
  <dc:description>© Iceform Pty Ltd t/as Move to Learn</dc:description>
  <cp:lastModifiedBy>Rick Thompson</cp:lastModifiedBy>
  <cp:lastPrinted>2010-07-07T04:53:46Z</cp:lastPrinted>
  <dcterms:created xsi:type="dcterms:W3CDTF">2010-07-07T03:50:43Z</dcterms:created>
  <dcterms:modified xsi:type="dcterms:W3CDTF">2011-10-04T02:12:25Z</dcterms:modified>
</cp:coreProperties>
</file>